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defaultThemeVersion="124226"/>
  <mc:AlternateContent xmlns:mc="http://schemas.openxmlformats.org/markup-compatibility/2006">
    <mc:Choice Requires="x15">
      <x15ac:absPath xmlns:x15ac="http://schemas.microsoft.com/office/spreadsheetml/2010/11/ac" url="Z:\2024\Rocznik_2024\Rocznik_2024_Excel_tablice\"/>
    </mc:Choice>
  </mc:AlternateContent>
  <xr:revisionPtr revIDLastSave="0" documentId="13_ncr:1_{06870799-212E-49B1-B129-9AF7FD985EE5}" xr6:coauthVersionLast="36" xr6:coauthVersionMax="36" xr10:uidLastSave="{00000000-0000-0000-0000-000000000000}"/>
  <bookViews>
    <workbookView xWindow="120" yWindow="12" windowWidth="19056" windowHeight="11712" tabRatio="863" xr2:uid="{00000000-000D-0000-FFFF-FFFF00000000}"/>
  </bookViews>
  <sheets>
    <sheet name="Spis tablic   List of tables" sheetId="18" r:id="rId1"/>
    <sheet name="Tabl. 1 (70)" sheetId="1" r:id="rId2"/>
    <sheet name="Tabl. 2 (71)" sheetId="2" r:id="rId3"/>
    <sheet name="Tabl. 3 (72)" sheetId="5" r:id="rId4"/>
    <sheet name="Tabl. 4 (73)" sheetId="17" r:id="rId5"/>
    <sheet name="Tabl. 5 (74)" sheetId="6" r:id="rId6"/>
    <sheet name="Tabl. 6 (75)" sheetId="8" r:id="rId7"/>
    <sheet name="Tabl. 7 (76)" sheetId="7" r:id="rId8"/>
    <sheet name="Tabl. 8 (77)" sheetId="9" r:id="rId9"/>
    <sheet name="Tabl. 9 (78)" sheetId="10" r:id="rId10"/>
    <sheet name="Tabl. 10 (79)" sheetId="12" r:id="rId11"/>
    <sheet name="Tabl. 11 (80)" sheetId="11" r:id="rId12"/>
    <sheet name="Tabl. 12 (81)" sheetId="14" r:id="rId13"/>
    <sheet name="Tabl. 13 (82)" sheetId="16" r:id="rId14"/>
  </sheets>
  <calcPr calcId="191029"/>
</workbook>
</file>

<file path=xl/calcChain.xml><?xml version="1.0" encoding="utf-8"?>
<calcChain xmlns="http://schemas.openxmlformats.org/spreadsheetml/2006/main">
  <c r="C14" i="10" l="1"/>
  <c r="D14" i="10"/>
  <c r="E14" i="10"/>
  <c r="B14" i="10"/>
  <c r="C11" i="10"/>
  <c r="D11" i="10"/>
  <c r="E11" i="10"/>
  <c r="B11" i="10"/>
  <c r="E24" i="1" l="1"/>
</calcChain>
</file>

<file path=xl/sharedStrings.xml><?xml version="1.0" encoding="utf-8"?>
<sst xmlns="http://schemas.openxmlformats.org/spreadsheetml/2006/main" count="561" uniqueCount="433">
  <si>
    <t xml:space="preserve"> Stan w dniu 31 grudnia</t>
  </si>
  <si>
    <t xml:space="preserve"> BASIC DATA ON HEALTH CARE</t>
  </si>
  <si>
    <t xml:space="preserve"> As of 31 December</t>
  </si>
  <si>
    <t>WYSZCZEGÓLNIENIE</t>
  </si>
  <si>
    <t>SPECIFICATION</t>
  </si>
  <si>
    <t xml:space="preserve">Fizjoterapeuci </t>
  </si>
  <si>
    <t xml:space="preserve">Physiotherapists </t>
  </si>
  <si>
    <t>Diagności laboratoryjni</t>
  </si>
  <si>
    <t>Laboratory diagnosticians</t>
  </si>
  <si>
    <r>
      <t>Farmaceuci</t>
    </r>
    <r>
      <rPr>
        <sz val="9"/>
        <color indexed="8"/>
        <rFont val="Arial"/>
        <family val="2"/>
        <charset val="238"/>
      </rPr>
      <t xml:space="preserve"> </t>
    </r>
  </si>
  <si>
    <t>Pharmacists</t>
  </si>
  <si>
    <r>
      <t>Przychodnie</t>
    </r>
    <r>
      <rPr>
        <vertAlign val="superscript"/>
        <sz val="9"/>
        <color indexed="8"/>
        <rFont val="Arial"/>
        <family val="2"/>
        <charset val="238"/>
      </rPr>
      <t xml:space="preserve"> </t>
    </r>
  </si>
  <si>
    <t xml:space="preserve">Outpatients departments </t>
  </si>
  <si>
    <t>Szpitale ogólne</t>
  </si>
  <si>
    <t>General hospitals</t>
  </si>
  <si>
    <t>Łóżka</t>
  </si>
  <si>
    <t>Beds</t>
  </si>
  <si>
    <t xml:space="preserve">Anestezjologii i intensywnej terapii </t>
  </si>
  <si>
    <t xml:space="preserve">Chorób płuc </t>
  </si>
  <si>
    <t>Respiratory diseases</t>
  </si>
  <si>
    <t xml:space="preserve">Chorób wewnętrznych </t>
  </si>
  <si>
    <t>Internal diseases</t>
  </si>
  <si>
    <t xml:space="preserve">Medycyny rodzinnej </t>
  </si>
  <si>
    <t>General practitioners</t>
  </si>
  <si>
    <t xml:space="preserve">Okulistyki </t>
  </si>
  <si>
    <t>Ophthalmology</t>
  </si>
  <si>
    <t xml:space="preserve">Pediatrii </t>
  </si>
  <si>
    <t>Paediatrics</t>
  </si>
  <si>
    <t xml:space="preserve">Położnictwa i ginekologii </t>
  </si>
  <si>
    <t>Obstetrics and gynaecology</t>
  </si>
  <si>
    <t>Przeciętny pobyt chorego w dniach</t>
  </si>
  <si>
    <t>Average patient stay in days</t>
  </si>
  <si>
    <t xml:space="preserve">Chirurgicznych </t>
  </si>
  <si>
    <t>Surgical</t>
  </si>
  <si>
    <t xml:space="preserve">Pediatrycznych </t>
  </si>
  <si>
    <t>Paediatrical</t>
  </si>
  <si>
    <t xml:space="preserve">Ginekologiczno-położniczych </t>
  </si>
  <si>
    <t>Gynaecological-obstetric</t>
  </si>
  <si>
    <t xml:space="preserve">Onkologicznych </t>
  </si>
  <si>
    <t>Oncological</t>
  </si>
  <si>
    <t xml:space="preserve">Zakaźnych </t>
  </si>
  <si>
    <t>Communicable</t>
  </si>
  <si>
    <t xml:space="preserve">Gruźlicy i chorób płuc </t>
  </si>
  <si>
    <t>Tubercular and pulmonary</t>
  </si>
  <si>
    <t xml:space="preserve">Dermatologicznych </t>
  </si>
  <si>
    <t xml:space="preserve">Neurologicznych </t>
  </si>
  <si>
    <t>Neurological</t>
  </si>
  <si>
    <t xml:space="preserve">Psychiatrycznych </t>
  </si>
  <si>
    <t>Psychiatric</t>
  </si>
  <si>
    <r>
      <t>Szpitale uzdrowiskowe</t>
    </r>
    <r>
      <rPr>
        <vertAlign val="superscript"/>
        <sz val="9"/>
        <color theme="1"/>
        <rFont val="Arial"/>
        <family val="2"/>
        <charset val="238"/>
      </rPr>
      <t>a</t>
    </r>
  </si>
  <si>
    <t>Jednostki systemu Państwowe Ratownictwo Medyczne:</t>
  </si>
  <si>
    <t>Units of the State Emergency Medical Services:</t>
  </si>
  <si>
    <t>Zespoły ratownictwa medycznego</t>
  </si>
  <si>
    <t>Emergency rescue teams</t>
  </si>
  <si>
    <t>Lotniczy zespół ratownictwa medycznego</t>
  </si>
  <si>
    <t>Medical air rescue team</t>
  </si>
  <si>
    <t xml:space="preserve">Szpitalne oddziały ratunkowe </t>
  </si>
  <si>
    <t>Hospital emergency wards</t>
  </si>
  <si>
    <r>
      <t>Wyjazdy na miejsce zdarzenia (w ciągu roku)</t>
    </r>
    <r>
      <rPr>
        <sz val="9"/>
        <color indexed="8"/>
        <rFont val="Arial"/>
        <family val="2"/>
        <charset val="238"/>
      </rPr>
      <t xml:space="preserve">: </t>
    </r>
  </si>
  <si>
    <r>
      <t>Osoby, którym udzielono świadczenia zdrowotnego 
  w miejscu zdarzenia (w ciągu roku)</t>
    </r>
    <r>
      <rPr>
        <sz val="9"/>
        <color indexed="8"/>
        <rFont val="Arial"/>
        <family val="2"/>
        <charset val="238"/>
      </rPr>
      <t>:</t>
    </r>
  </si>
  <si>
    <t xml:space="preserve">Krwiodawcy w tys. </t>
  </si>
  <si>
    <t>Blood donors in thousands</t>
  </si>
  <si>
    <t>Stan w dniu 31 grudnia</t>
  </si>
  <si>
    <t>GENERALLY AVAILABLE PHARMACIES AND PHARMACEUTICAL OUTLETS</t>
  </si>
  <si>
    <t xml:space="preserve">Apteki </t>
  </si>
  <si>
    <t>Pharmacies</t>
  </si>
  <si>
    <t xml:space="preserve">Punkty apteczne </t>
  </si>
  <si>
    <t>Pharmaceutical outlets</t>
  </si>
  <si>
    <t>Liczba ludności na:</t>
  </si>
  <si>
    <t>Population per:</t>
  </si>
  <si>
    <t xml:space="preserve">Farmaceuci pracujący  w aptekach
  i w punktach aptecznych </t>
  </si>
  <si>
    <t>Pharmacists employed in pharmacies
  and pharmaceutical outlets</t>
  </si>
  <si>
    <t>INCIDENCE OF SELECTED INFECTIOUS DISEASES AND POISONINGS PER 100 THOUSAND POPULATION</t>
  </si>
  <si>
    <t xml:space="preserve">Gruźlica </t>
  </si>
  <si>
    <t>Tuberculosis</t>
  </si>
  <si>
    <t xml:space="preserve">Tężec </t>
  </si>
  <si>
    <t xml:space="preserve">Tetanus </t>
  </si>
  <si>
    <t xml:space="preserve">Krztusiec </t>
  </si>
  <si>
    <t>Whooping cough</t>
  </si>
  <si>
    <t xml:space="preserve">Odra </t>
  </si>
  <si>
    <t>Measles</t>
  </si>
  <si>
    <t>Wirusowe zapalenie wątroby:</t>
  </si>
  <si>
    <t>Viral hepatitis:</t>
  </si>
  <si>
    <t xml:space="preserve">Różyczka </t>
  </si>
  <si>
    <t>Rubella</t>
  </si>
  <si>
    <t>Inwazyjne zakażenie Streptococcus pneumoniae</t>
  </si>
  <si>
    <t>Streptococcus pneumoniae invasive infection</t>
  </si>
  <si>
    <t xml:space="preserve">Salmonellozy </t>
  </si>
  <si>
    <t xml:space="preserve">Czerwonka bakteryjna </t>
  </si>
  <si>
    <t>Shigellosis</t>
  </si>
  <si>
    <t xml:space="preserve">Inne bakteryjne zatrucia pokarmowe </t>
  </si>
  <si>
    <t xml:space="preserve">Szkarlatyna (płonica) </t>
  </si>
  <si>
    <t>Bakteryjne zapalenie opon mózgowych
   i/lub mózgu</t>
  </si>
  <si>
    <t>Bacterial meningitis and/or encephalitis</t>
  </si>
  <si>
    <t xml:space="preserve">Wirusowe zapalenie opon mózgowych </t>
  </si>
  <si>
    <t>Viral meningitis</t>
  </si>
  <si>
    <t xml:space="preserve">Wirusowe zapalenie mózgu </t>
  </si>
  <si>
    <t>Viral encephalitis</t>
  </si>
  <si>
    <t xml:space="preserve">Świnka (zapalenie przyusznicy nagminne) </t>
  </si>
  <si>
    <t>Mumps</t>
  </si>
  <si>
    <t>Włośnica</t>
  </si>
  <si>
    <t>Trichinellosis</t>
  </si>
  <si>
    <t xml:space="preserve">Szczepieni przeciw wściekliźnie </t>
  </si>
  <si>
    <t>Rabies vaccinations</t>
  </si>
  <si>
    <t xml:space="preserve">Żłobki </t>
  </si>
  <si>
    <t>Nurseries</t>
  </si>
  <si>
    <t xml:space="preserve">Oddziały żłobkowe  </t>
  </si>
  <si>
    <t xml:space="preserve">Nursery wards </t>
  </si>
  <si>
    <t xml:space="preserve">Kluby dziecięce </t>
  </si>
  <si>
    <t>Children’s clubs</t>
  </si>
  <si>
    <t>Miejsca:</t>
  </si>
  <si>
    <t>Places:</t>
  </si>
  <si>
    <r>
      <t>Rodziny zastępcze</t>
    </r>
    <r>
      <rPr>
        <sz val="9"/>
        <color indexed="8"/>
        <rFont val="Arial"/>
        <family val="2"/>
        <charset val="238"/>
      </rPr>
      <t xml:space="preserve"> </t>
    </r>
  </si>
  <si>
    <t>Foster families</t>
  </si>
  <si>
    <t xml:space="preserve">Spokrewnione </t>
  </si>
  <si>
    <t xml:space="preserve">Related </t>
  </si>
  <si>
    <t xml:space="preserve">Niezawodowe </t>
  </si>
  <si>
    <t>Non-professional</t>
  </si>
  <si>
    <r>
      <t>Rodzinne domy dziecka</t>
    </r>
    <r>
      <rPr>
        <sz val="9"/>
        <color indexed="8"/>
        <rFont val="Arial"/>
        <family val="2"/>
        <charset val="238"/>
      </rPr>
      <t xml:space="preserve"> </t>
    </r>
  </si>
  <si>
    <t>Foster homes</t>
  </si>
  <si>
    <t>INSTITUTIONAL FOSTER CARE</t>
  </si>
  <si>
    <t>As of 31 December</t>
  </si>
  <si>
    <t xml:space="preserve">WYSZCZEGÓLNIENIE  </t>
  </si>
  <si>
    <t>Placówki opiekuńczo-wychowawcze</t>
  </si>
  <si>
    <t>Care and education centres</t>
  </si>
  <si>
    <r>
      <t>Domy i zakłady</t>
    </r>
    <r>
      <rPr>
        <sz val="9"/>
        <color theme="1"/>
        <rFont val="Arial"/>
        <family val="2"/>
        <charset val="238"/>
      </rPr>
      <t xml:space="preserve"> (bez filii) </t>
    </r>
  </si>
  <si>
    <r>
      <t>Miejsca (łącznie z filiami)</t>
    </r>
    <r>
      <rPr>
        <sz val="9"/>
        <color indexed="8"/>
        <rFont val="Arial"/>
        <family val="2"/>
        <charset val="238"/>
      </rPr>
      <t>:</t>
    </r>
  </si>
  <si>
    <t>Places (including branches):</t>
  </si>
  <si>
    <r>
      <t>Mieszkańcy (łącznie z filiami)</t>
    </r>
    <r>
      <rPr>
        <sz val="9"/>
        <color indexed="8"/>
        <rFont val="Arial"/>
        <family val="2"/>
        <charset val="238"/>
      </rPr>
      <t>:</t>
    </r>
  </si>
  <si>
    <t>Residents (including branches):</t>
  </si>
  <si>
    <t xml:space="preserve">Osoby oczekujące na umieszczenie </t>
  </si>
  <si>
    <t>Persons awaiting a place</t>
  </si>
  <si>
    <t xml:space="preserve">O G Ó Ł E M </t>
  </si>
  <si>
    <t>T O T A L</t>
  </si>
  <si>
    <r>
      <t>Pomoc pieniężna</t>
    </r>
    <r>
      <rPr>
        <sz val="9"/>
        <color indexed="8"/>
        <rFont val="Arial"/>
        <family val="2"/>
        <charset val="238"/>
      </rPr>
      <t xml:space="preserve"> </t>
    </r>
  </si>
  <si>
    <t xml:space="preserve">Zasiłek: stały </t>
  </si>
  <si>
    <t>Permanent benefit</t>
  </si>
  <si>
    <t xml:space="preserve">Zasiłek okresowy </t>
  </si>
  <si>
    <t>Temporary benefit</t>
  </si>
  <si>
    <t>Zasiłek celowy</t>
  </si>
  <si>
    <t>Appropriated benefit</t>
  </si>
  <si>
    <t>Assistance to reach self-dependence
   and to continue education</t>
  </si>
  <si>
    <r>
      <t>Pomoc niepieniężna</t>
    </r>
    <r>
      <rPr>
        <b/>
        <sz val="9"/>
        <color indexed="10"/>
        <rFont val="Arial"/>
        <family val="2"/>
        <charset val="238"/>
      </rPr>
      <t xml:space="preserve"> </t>
    </r>
  </si>
  <si>
    <t xml:space="preserve">Schronienie  </t>
  </si>
  <si>
    <t>Shelter</t>
  </si>
  <si>
    <t xml:space="preserve">Posiłek  </t>
  </si>
  <si>
    <t>Meal</t>
  </si>
  <si>
    <t xml:space="preserve">Ubranie  </t>
  </si>
  <si>
    <t>Clothing</t>
  </si>
  <si>
    <t xml:space="preserve">Sprawienie pogrzebu </t>
  </si>
  <si>
    <t>Burial</t>
  </si>
  <si>
    <t>Choroby weneryczne</t>
  </si>
  <si>
    <t>Venereal diseases</t>
  </si>
  <si>
    <t>of which syphilis</t>
  </si>
  <si>
    <t>GENERAL HOSPITALS</t>
  </si>
  <si>
    <t>HEALTH RESORT TREATMENT</t>
  </si>
  <si>
    <t>FIRST AID AND EMERGENCY MEDICAL SERVICES</t>
  </si>
  <si>
    <t xml:space="preserve">      SOCIAL ASSISTANCE BENEFITS</t>
  </si>
  <si>
    <r>
      <t xml:space="preserve">a </t>
    </r>
    <r>
      <rPr>
        <sz val="8"/>
        <color indexed="8"/>
        <rFont val="Arial"/>
        <family val="2"/>
        <charset val="238"/>
      </rPr>
      <t>Łącznie ze środowiskowymi domami samopomocy.</t>
    </r>
  </si>
  <si>
    <t xml:space="preserve">a Including community self-help homes. </t>
  </si>
  <si>
    <t xml:space="preserve">Dział IX. </t>
  </si>
  <si>
    <t>Ochrona zdrowia i pomoc społeczna</t>
  </si>
  <si>
    <t>Spis Treści</t>
  </si>
  <si>
    <t xml:space="preserve">Chapter IX. </t>
  </si>
  <si>
    <t>Health care and social welfare</t>
  </si>
  <si>
    <t>Contents</t>
  </si>
  <si>
    <t>Spis tablic</t>
  </si>
  <si>
    <t>List of tables</t>
  </si>
  <si>
    <t>KRWIODAWSTWO</t>
  </si>
  <si>
    <t>OCHRONA ZDROWIA – PODSTAWOWE DANE</t>
  </si>
  <si>
    <t>BASIC DATA ON HEALTH CARE</t>
  </si>
  <si>
    <t>LECZNICTWO UZDROWISKOWE</t>
  </si>
  <si>
    <t>Powrót do spisu tablic</t>
  </si>
  <si>
    <t>Return to list of tables</t>
  </si>
  <si>
    <t>Homes and facilities (excluding branches)</t>
  </si>
  <si>
    <r>
      <t xml:space="preserve">PRACOWNICY MEDYCZNI         </t>
    </r>
    <r>
      <rPr>
        <sz val="9"/>
        <color rgb="FF4D4D4D"/>
        <rFont val="Arial"/>
        <family val="2"/>
        <charset val="238"/>
      </rPr>
      <t xml:space="preserve"> MEDICAL PERSONNEL</t>
    </r>
  </si>
  <si>
    <r>
      <t xml:space="preserve">AMBULATORYJNA OPIEKA ZDROWOTNA         </t>
    </r>
    <r>
      <rPr>
        <sz val="9"/>
        <color rgb="FF4D4D4D"/>
        <rFont val="Arial"/>
        <family val="2"/>
        <charset val="238"/>
      </rPr>
      <t xml:space="preserve"> OUTPATIENT HEALTH CARE</t>
    </r>
  </si>
  <si>
    <r>
      <t xml:space="preserve">SZPITALE         </t>
    </r>
    <r>
      <rPr>
        <sz val="9"/>
        <color rgb="FF4D4D4D"/>
        <rFont val="Arial"/>
        <family val="2"/>
        <charset val="238"/>
      </rPr>
      <t xml:space="preserve"> HOSPITALS</t>
    </r>
  </si>
  <si>
    <r>
      <t>Intensive therapy</t>
    </r>
    <r>
      <rPr>
        <vertAlign val="superscript"/>
        <sz val="9"/>
        <color rgb="FF4D4D4D"/>
        <rFont val="Arial"/>
        <family val="2"/>
        <charset val="238"/>
      </rPr>
      <t xml:space="preserve"> </t>
    </r>
  </si>
  <si>
    <r>
      <t>Health resort hospitals</t>
    </r>
    <r>
      <rPr>
        <vertAlign val="superscript"/>
        <sz val="9"/>
        <color rgb="FF4D4D4D"/>
        <rFont val="Arial"/>
        <family val="2"/>
        <charset val="238"/>
      </rPr>
      <t>a</t>
    </r>
  </si>
  <si>
    <r>
      <t xml:space="preserve">placówki
</t>
    </r>
    <r>
      <rPr>
        <sz val="9"/>
        <color rgb="FF4D4D4D"/>
        <rFont val="Arial"/>
        <family val="2"/>
        <charset val="238"/>
      </rPr>
      <t>centres</t>
    </r>
  </si>
  <si>
    <r>
      <t xml:space="preserve">wychowankowie
</t>
    </r>
    <r>
      <rPr>
        <sz val="9"/>
        <color rgb="FF4D4D4D"/>
        <rFont val="Arial"/>
        <family val="2"/>
        <charset val="238"/>
      </rPr>
      <t>residents</t>
    </r>
  </si>
  <si>
    <t>LEKARZE SPECJALIŚCI</t>
  </si>
  <si>
    <t>SZPITALE OGÓLNE</t>
  </si>
  <si>
    <t>POMOC DORAŹNA I RATOWNICTWO MEDYCZNE</t>
  </si>
  <si>
    <t>BLOOD DONATION</t>
  </si>
  <si>
    <t>APTEKI OGÓLNODOSTĘPNE I PUNKTY APTECZNE</t>
  </si>
  <si>
    <t>ZACHOROWANIA NA NIEKTÓRE CHOROBY ZAKAŹNE I ZATRUCIA NA 100 TYS. LUDNOŚCI</t>
  </si>
  <si>
    <t>RODZINNA PIECZA ZASTĘPCZA</t>
  </si>
  <si>
    <t>FAMILY FOSTER CARE</t>
  </si>
  <si>
    <t>INSTYTUCJONALNA PIECZA ZASTĘPCZA</t>
  </si>
  <si>
    <t>POMOC SPOŁECZNA STACJONARNA</t>
  </si>
  <si>
    <t>ŚWIADCZENIA POMOCY SPOŁECZNEJ</t>
  </si>
  <si>
    <t>SOCIAL ASSISTANCE BENEFITS</t>
  </si>
  <si>
    <r>
      <t>Leczeni</t>
    </r>
    <r>
      <rPr>
        <b/>
        <vertAlign val="superscript"/>
        <sz val="9"/>
        <color theme="1"/>
        <rFont val="Arial"/>
        <family val="2"/>
        <charset val="238"/>
      </rPr>
      <t>a</t>
    </r>
    <r>
      <rPr>
        <b/>
        <sz val="9"/>
        <color theme="1"/>
        <rFont val="Arial"/>
        <family val="2"/>
        <charset val="238"/>
      </rPr>
      <t xml:space="preserve"> w tys.</t>
    </r>
  </si>
  <si>
    <r>
      <t>Łóżka</t>
    </r>
    <r>
      <rPr>
        <b/>
        <vertAlign val="superscript"/>
        <sz val="9"/>
        <color theme="1"/>
        <rFont val="Arial"/>
        <family val="2"/>
        <charset val="238"/>
      </rPr>
      <t>b</t>
    </r>
  </si>
  <si>
    <r>
      <t>Beds</t>
    </r>
    <r>
      <rPr>
        <b/>
        <vertAlign val="superscript"/>
        <sz val="9"/>
        <color rgb="FF4D4D4D"/>
        <rFont val="Arial"/>
        <family val="2"/>
        <charset val="238"/>
      </rPr>
      <t>b</t>
    </r>
  </si>
  <si>
    <r>
      <t>Kardiologicznych</t>
    </r>
    <r>
      <rPr>
        <vertAlign val="superscript"/>
        <sz val="9"/>
        <color indexed="8"/>
        <rFont val="Arial"/>
        <family val="2"/>
        <charset val="238"/>
      </rPr>
      <t>c</t>
    </r>
    <r>
      <rPr>
        <sz val="9"/>
        <color indexed="8"/>
        <rFont val="Arial"/>
        <family val="2"/>
        <charset val="238"/>
      </rPr>
      <t xml:space="preserve"> </t>
    </r>
  </si>
  <si>
    <r>
      <t>Cardiological</t>
    </r>
    <r>
      <rPr>
        <vertAlign val="superscript"/>
        <sz val="9"/>
        <color rgb="FF4D4D4D"/>
        <rFont val="Arial"/>
        <family val="2"/>
        <charset val="238"/>
      </rPr>
      <t>c</t>
    </r>
  </si>
  <si>
    <r>
      <t>Sanatoria</t>
    </r>
    <r>
      <rPr>
        <vertAlign val="superscript"/>
        <sz val="9"/>
        <color theme="1"/>
        <rFont val="Arial"/>
        <family val="2"/>
        <charset val="238"/>
      </rPr>
      <t>a</t>
    </r>
  </si>
  <si>
    <r>
      <t>Sanatoria</t>
    </r>
    <r>
      <rPr>
        <vertAlign val="superscript"/>
        <sz val="9"/>
        <color rgb="FF4D4D4D"/>
        <rFont val="Arial"/>
        <family val="2"/>
        <charset val="238"/>
      </rPr>
      <t>a</t>
    </r>
  </si>
  <si>
    <r>
      <t xml:space="preserve">    BLOOD DONATION</t>
    </r>
    <r>
      <rPr>
        <b/>
        <vertAlign val="superscript"/>
        <sz val="9"/>
        <color rgb="FF4D4D4D"/>
        <rFont val="Arial"/>
        <family val="2"/>
        <charset val="238"/>
      </rPr>
      <t>a</t>
    </r>
  </si>
  <si>
    <r>
      <t>Regionalne centra</t>
    </r>
    <r>
      <rPr>
        <vertAlign val="superscript"/>
        <sz val="9"/>
        <color theme="1"/>
        <rFont val="Arial"/>
        <family val="2"/>
        <charset val="238"/>
      </rPr>
      <t>b</t>
    </r>
    <r>
      <rPr>
        <sz val="9"/>
        <color theme="1"/>
        <rFont val="Arial"/>
        <family val="2"/>
        <charset val="238"/>
      </rPr>
      <t xml:space="preserve"> </t>
    </r>
  </si>
  <si>
    <r>
      <t>Regional centres</t>
    </r>
    <r>
      <rPr>
        <vertAlign val="superscript"/>
        <sz val="9"/>
        <color rgb="FF4D4D4D"/>
        <rFont val="Arial"/>
        <family val="2"/>
        <charset val="238"/>
      </rPr>
      <t>b</t>
    </r>
    <r>
      <rPr>
        <sz val="9"/>
        <color rgb="FF4D4D4D"/>
        <rFont val="Arial"/>
        <family val="2"/>
        <charset val="238"/>
      </rPr>
      <t xml:space="preserve"> </t>
    </r>
  </si>
  <si>
    <r>
      <t>Oddziały terenowe</t>
    </r>
    <r>
      <rPr>
        <vertAlign val="superscript"/>
        <sz val="9"/>
        <color theme="1"/>
        <rFont val="Arial"/>
        <family val="2"/>
        <charset val="238"/>
      </rPr>
      <t>b</t>
    </r>
    <r>
      <rPr>
        <sz val="9"/>
        <color theme="1"/>
        <rFont val="Arial"/>
        <family val="2"/>
        <charset val="238"/>
      </rPr>
      <t xml:space="preserve"> </t>
    </r>
  </si>
  <si>
    <r>
      <t>Local branches</t>
    </r>
    <r>
      <rPr>
        <vertAlign val="superscript"/>
        <sz val="9"/>
        <color rgb="FF4D4D4D"/>
        <rFont val="Arial"/>
        <family val="2"/>
        <charset val="238"/>
      </rPr>
      <t>b</t>
    </r>
  </si>
  <si>
    <r>
      <t>Liczba donacji</t>
    </r>
    <r>
      <rPr>
        <vertAlign val="superscript"/>
        <sz val="9"/>
        <color indexed="8"/>
        <rFont val="Arial"/>
        <family val="2"/>
        <charset val="238"/>
      </rPr>
      <t>c</t>
    </r>
    <r>
      <rPr>
        <sz val="9"/>
        <color indexed="8"/>
        <rFont val="Arial"/>
        <family val="2"/>
        <charset val="238"/>
      </rPr>
      <t xml:space="preserve"> krwi  pełnej w tys. </t>
    </r>
  </si>
  <si>
    <r>
      <t>Number of collected donations</t>
    </r>
    <r>
      <rPr>
        <vertAlign val="superscript"/>
        <sz val="9"/>
        <color rgb="FF4D4D4D"/>
        <rFont val="Arial"/>
        <family val="2"/>
        <charset val="238"/>
      </rPr>
      <t xml:space="preserve">c  </t>
    </r>
    <r>
      <rPr>
        <sz val="9"/>
        <color rgb="FF4D4D4D"/>
        <rFont val="Arial"/>
        <family val="2"/>
        <charset val="238"/>
      </rPr>
      <t>of whole blood 
  in thousands</t>
    </r>
  </si>
  <si>
    <r>
      <t>Wyprodukowana liczba jednostek
   świeżo mrożonego osocza  (FFP)</t>
    </r>
    <r>
      <rPr>
        <vertAlign val="superscript"/>
        <sz val="9"/>
        <color indexed="8"/>
        <rFont val="Arial"/>
        <family val="2"/>
        <charset val="238"/>
      </rPr>
      <t xml:space="preserve">d </t>
    </r>
    <r>
      <rPr>
        <sz val="9"/>
        <color indexed="8"/>
        <rFont val="Arial"/>
        <family val="2"/>
        <charset val="238"/>
      </rPr>
      <t xml:space="preserve">w tys.  </t>
    </r>
  </si>
  <si>
    <r>
      <t>Number of prepared units of fresh 
   frozen plasma (FFP)</t>
    </r>
    <r>
      <rPr>
        <vertAlign val="superscript"/>
        <sz val="9"/>
        <color rgb="FF4D4D4D"/>
        <rFont val="Arial"/>
        <family val="2"/>
        <charset val="238"/>
      </rPr>
      <t>d</t>
    </r>
    <r>
      <rPr>
        <sz val="9"/>
        <color rgb="FF4D4D4D"/>
        <rFont val="Arial"/>
        <family val="2"/>
        <charset val="238"/>
      </rPr>
      <t xml:space="preserve"> in thousands</t>
    </r>
  </si>
  <si>
    <r>
      <t>AIDS</t>
    </r>
    <r>
      <rPr>
        <vertAlign val="superscript"/>
        <sz val="9"/>
        <color indexed="8"/>
        <rFont val="Arial"/>
        <family val="2"/>
        <charset val="238"/>
      </rPr>
      <t>a</t>
    </r>
  </si>
  <si>
    <r>
      <t>AIDS</t>
    </r>
    <r>
      <rPr>
        <vertAlign val="superscript"/>
        <sz val="9"/>
        <color rgb="FF4D4D4D"/>
        <rFont val="Arial"/>
        <family val="2"/>
        <charset val="238"/>
      </rPr>
      <t>a</t>
    </r>
  </si>
  <si>
    <r>
      <t>Biegunki u dzieci w wieku do lat 2</t>
    </r>
    <r>
      <rPr>
        <vertAlign val="superscript"/>
        <sz val="9"/>
        <color indexed="8"/>
        <rFont val="Arial"/>
        <family val="2"/>
        <charset val="238"/>
      </rPr>
      <t>b</t>
    </r>
    <r>
      <rPr>
        <sz val="9"/>
        <color indexed="8"/>
        <rFont val="Arial"/>
        <family val="2"/>
        <charset val="238"/>
      </rPr>
      <t xml:space="preserve"> </t>
    </r>
  </si>
  <si>
    <r>
      <t>Acute diarrhoea in children up to the age
   of 2</t>
    </r>
    <r>
      <rPr>
        <vertAlign val="superscript"/>
        <sz val="9"/>
        <color rgb="FF4D4D4D"/>
        <rFont val="Arial"/>
        <family val="2"/>
        <charset val="238"/>
      </rPr>
      <t>b</t>
    </r>
  </si>
  <si>
    <r>
      <t>Grypa</t>
    </r>
    <r>
      <rPr>
        <vertAlign val="superscript"/>
        <sz val="9"/>
        <color indexed="8"/>
        <rFont val="Arial"/>
        <family val="2"/>
        <charset val="238"/>
      </rPr>
      <t>c</t>
    </r>
  </si>
  <si>
    <r>
      <t>Influenza</t>
    </r>
    <r>
      <rPr>
        <vertAlign val="superscript"/>
        <sz val="9"/>
        <color rgb="FF4D4D4D"/>
        <rFont val="Arial"/>
        <family val="2"/>
        <charset val="238"/>
      </rPr>
      <t>c</t>
    </r>
  </si>
  <si>
    <r>
      <t>Korzystający</t>
    </r>
    <r>
      <rPr>
        <vertAlign val="superscript"/>
        <sz val="9"/>
        <color indexed="8"/>
        <rFont val="Arial"/>
        <family val="2"/>
        <charset val="238"/>
      </rPr>
      <t xml:space="preserve">a 
</t>
    </r>
    <r>
      <rPr>
        <sz val="9"/>
        <color rgb="FF4D4D4D"/>
        <rFont val="Arial"/>
        <family val="2"/>
        <charset val="238"/>
      </rPr>
      <t>Beneficiaries</t>
    </r>
    <r>
      <rPr>
        <vertAlign val="superscript"/>
        <sz val="9"/>
        <color rgb="FF4D4D4D"/>
        <rFont val="Arial"/>
        <family val="2"/>
        <charset val="238"/>
      </rPr>
      <t>a</t>
    </r>
  </si>
  <si>
    <t>MEDICAL SPECIALISTS</t>
  </si>
  <si>
    <t>STATIONARY SOCIAL ASSISTANCE</t>
  </si>
  <si>
    <r>
      <t>STATIONARY SOCIAL ASSISTANCE</t>
    </r>
    <r>
      <rPr>
        <vertAlign val="superscript"/>
        <sz val="9"/>
        <color rgb="FF4D4D4D"/>
        <rFont val="Arial"/>
        <family val="2"/>
        <charset val="238"/>
      </rPr>
      <t>a</t>
    </r>
  </si>
  <si>
    <t>Anaesthesiology and intensive therapy</t>
  </si>
  <si>
    <r>
      <t>Dermatological</t>
    </r>
    <r>
      <rPr>
        <vertAlign val="superscript"/>
        <sz val="9"/>
        <color rgb="FF4D4D4D"/>
        <rFont val="Arial"/>
        <family val="2"/>
        <charset val="238"/>
      </rPr>
      <t xml:space="preserve"> </t>
    </r>
  </si>
  <si>
    <t xml:space="preserve">Calls to the place of occurrence (during the year): </t>
  </si>
  <si>
    <t xml:space="preserve">Persons who received health service
   at the place of occurrence (during the year): </t>
  </si>
  <si>
    <t>Salmonellosis</t>
  </si>
  <si>
    <t>Other bacterial food poisonings</t>
  </si>
  <si>
    <t>Scarlet fever</t>
  </si>
  <si>
    <t>Monetary benefits</t>
  </si>
  <si>
    <t xml:space="preserve">Pomoc na usamodzielnienie oraz na kontynuowanie
   nauki </t>
  </si>
  <si>
    <t xml:space="preserve">Pomoc w uzyskaniu odpowiednich warunków
   mieszkaniowych, zatrudnienia i na zagospodarowanie </t>
  </si>
  <si>
    <t>Non-monetary benefits</t>
  </si>
  <si>
    <t xml:space="preserve">Usługi opiekuńcze i specjalistyczne usługi opiekuńcze </t>
  </si>
  <si>
    <t>Care services and specialised care services</t>
  </si>
  <si>
    <t>Assistance in obtaining adequate housing
   conditions and employment, as well as
   installation allowance</t>
  </si>
  <si>
    <r>
      <t>Intensywnej terapii</t>
    </r>
    <r>
      <rPr>
        <vertAlign val="superscript"/>
        <sz val="9"/>
        <rFont val="Arial"/>
        <family val="2"/>
        <charset val="238"/>
      </rPr>
      <t xml:space="preserve"> </t>
    </r>
    <r>
      <rPr>
        <sz val="9"/>
        <rFont val="Arial"/>
        <family val="2"/>
        <charset val="238"/>
      </rPr>
      <t xml:space="preserve"> </t>
    </r>
  </si>
  <si>
    <r>
      <t>3384</t>
    </r>
    <r>
      <rPr>
        <vertAlign val="superscript"/>
        <sz val="9"/>
        <color theme="1"/>
        <rFont val="Arial"/>
        <family val="2"/>
        <charset val="238"/>
      </rPr>
      <t>b</t>
    </r>
  </si>
  <si>
    <r>
      <t>882</t>
    </r>
    <r>
      <rPr>
        <vertAlign val="superscript"/>
        <sz val="9"/>
        <color theme="1"/>
        <rFont val="Arial"/>
        <family val="2"/>
        <charset val="238"/>
      </rPr>
      <t>b</t>
    </r>
  </si>
  <si>
    <r>
      <t>Lekarze</t>
    </r>
    <r>
      <rPr>
        <vertAlign val="superscript"/>
        <sz val="9"/>
        <color theme="1"/>
        <rFont val="Arial"/>
        <family val="2"/>
        <charset val="238"/>
      </rPr>
      <t>a</t>
    </r>
  </si>
  <si>
    <r>
      <t>Lekarze dentyści</t>
    </r>
    <r>
      <rPr>
        <vertAlign val="superscript"/>
        <sz val="9"/>
        <color theme="1"/>
        <rFont val="Arial"/>
        <family val="2"/>
        <charset val="238"/>
      </rPr>
      <t>a</t>
    </r>
  </si>
  <si>
    <r>
      <t>Praktyki lekarzy i lekarzy dentystów</t>
    </r>
    <r>
      <rPr>
        <vertAlign val="superscript"/>
        <sz val="9"/>
        <color indexed="8"/>
        <rFont val="Arial"/>
        <family val="2"/>
        <charset val="238"/>
      </rPr>
      <t>c</t>
    </r>
    <r>
      <rPr>
        <sz val="9"/>
        <color indexed="8"/>
        <rFont val="Arial"/>
        <family val="2"/>
        <charset val="238"/>
      </rPr>
      <t xml:space="preserve"> </t>
    </r>
  </si>
  <si>
    <r>
      <t>Practices of doctors and dentists</t>
    </r>
    <r>
      <rPr>
        <vertAlign val="superscript"/>
        <sz val="9"/>
        <color rgb="FF4D4D4D"/>
        <rFont val="Arial"/>
        <family val="2"/>
        <charset val="238"/>
      </rPr>
      <t>c</t>
    </r>
  </si>
  <si>
    <r>
      <t>Doctors</t>
    </r>
    <r>
      <rPr>
        <vertAlign val="superscript"/>
        <sz val="9"/>
        <color rgb="FF4D4D4D"/>
        <rFont val="Arial"/>
        <family val="2"/>
        <charset val="238"/>
      </rPr>
      <t>a</t>
    </r>
  </si>
  <si>
    <r>
      <t>Dentists</t>
    </r>
    <r>
      <rPr>
        <vertAlign val="superscript"/>
        <sz val="9"/>
        <color rgb="FF4D4D4D"/>
        <rFont val="Arial"/>
        <family val="2"/>
        <charset val="238"/>
      </rPr>
      <t>a</t>
    </r>
  </si>
  <si>
    <r>
      <t>Porady</t>
    </r>
    <r>
      <rPr>
        <sz val="9"/>
        <color indexed="8"/>
        <rFont val="Arial"/>
        <family val="2"/>
        <charset val="238"/>
      </rPr>
      <t xml:space="preserve"> udzielone</t>
    </r>
    <r>
      <rPr>
        <vertAlign val="superscript"/>
        <sz val="9"/>
        <color indexed="8"/>
        <rFont val="Arial"/>
        <family val="2"/>
        <charset val="238"/>
      </rPr>
      <t>d</t>
    </r>
    <r>
      <rPr>
        <sz val="9"/>
        <color indexed="8"/>
        <rFont val="Arial"/>
        <family val="2"/>
        <charset val="238"/>
      </rPr>
      <t xml:space="preserve"> w ciągu roku w tys.</t>
    </r>
  </si>
  <si>
    <r>
      <t>Consultations provided</t>
    </r>
    <r>
      <rPr>
        <vertAlign val="superscript"/>
        <sz val="9"/>
        <color rgb="FF4D4D4D"/>
        <rFont val="Arial"/>
        <family val="2"/>
        <charset val="238"/>
      </rPr>
      <t>d</t>
    </r>
    <r>
      <rPr>
        <sz val="9"/>
        <color rgb="FF4D4D4D"/>
        <rFont val="Arial"/>
        <family val="2"/>
        <charset val="238"/>
      </rPr>
      <t xml:space="preserve"> during the  
  year in thousands</t>
    </r>
  </si>
  <si>
    <r>
      <t>Leczeni</t>
    </r>
    <r>
      <rPr>
        <vertAlign val="superscript"/>
        <sz val="9"/>
        <color theme="1"/>
        <rFont val="Arial"/>
        <family val="2"/>
        <charset val="238"/>
      </rPr>
      <t>f</t>
    </r>
    <r>
      <rPr>
        <sz val="9"/>
        <color theme="1"/>
        <rFont val="Arial"/>
        <family val="2"/>
        <charset val="238"/>
      </rPr>
      <t xml:space="preserve"> w ciągu roku na:</t>
    </r>
  </si>
  <si>
    <t xml:space="preserve">Ź r ó d ł o: dane Ministerstwa Zdrowia, Ministerstwa Spraw Wewnętrznych i Administacji oraz Głównego Urzędu Statystycznego.       </t>
  </si>
  <si>
    <t>S o u r c e: data of the Ministry of Health, the Ministry of the Interior and Administration as well as Statistics Poland.</t>
  </si>
  <si>
    <r>
      <t xml:space="preserve"> MEDICAL SPECIALISTS</t>
    </r>
    <r>
      <rPr>
        <vertAlign val="superscript"/>
        <sz val="9"/>
        <color rgb="FF4D4D4D"/>
        <rFont val="Arial"/>
        <family val="2"/>
        <charset val="238"/>
      </rPr>
      <t>a</t>
    </r>
  </si>
  <si>
    <r>
      <t>In-patients</t>
    </r>
    <r>
      <rPr>
        <b/>
        <vertAlign val="superscript"/>
        <sz val="9"/>
        <color rgb="FF4D4D4D"/>
        <rFont val="Arial"/>
        <family val="2"/>
        <charset val="238"/>
      </rPr>
      <t>a</t>
    </r>
    <r>
      <rPr>
        <b/>
        <sz val="9"/>
        <color rgb="FF4D4D4D"/>
        <rFont val="Arial"/>
        <family val="2"/>
        <charset val="238"/>
      </rPr>
      <t xml:space="preserve"> in thousands</t>
    </r>
  </si>
  <si>
    <r>
      <t>Pielęgniarki</t>
    </r>
    <r>
      <rPr>
        <vertAlign val="superscript"/>
        <sz val="9"/>
        <color theme="1"/>
        <rFont val="Arial"/>
        <family val="2"/>
        <charset val="238"/>
      </rPr>
      <t>a</t>
    </r>
  </si>
  <si>
    <r>
      <t>Nurses</t>
    </r>
    <r>
      <rPr>
        <vertAlign val="superscript"/>
        <sz val="9"/>
        <color rgb="FF4D4D4D"/>
        <rFont val="Arial"/>
        <family val="2"/>
        <charset val="238"/>
      </rPr>
      <t>a</t>
    </r>
  </si>
  <si>
    <r>
      <t>Midwives</t>
    </r>
    <r>
      <rPr>
        <vertAlign val="superscript"/>
        <sz val="9"/>
        <color rgb="FF4D4D4D"/>
        <rFont val="Arial"/>
        <family val="2"/>
        <charset val="238"/>
      </rPr>
      <t>a</t>
    </r>
  </si>
  <si>
    <r>
      <t>7527</t>
    </r>
    <r>
      <rPr>
        <vertAlign val="superscript"/>
        <sz val="9"/>
        <rFont val="Arial"/>
        <family val="2"/>
        <charset val="238"/>
      </rPr>
      <t>b</t>
    </r>
  </si>
  <si>
    <r>
      <t>827</t>
    </r>
    <r>
      <rPr>
        <vertAlign val="superscript"/>
        <sz val="9"/>
        <rFont val="Arial"/>
        <family val="2"/>
        <charset val="238"/>
      </rPr>
      <t>b</t>
    </r>
  </si>
  <si>
    <r>
      <t>Położne</t>
    </r>
    <r>
      <rPr>
        <vertAlign val="superscript"/>
        <sz val="9"/>
        <color theme="1"/>
        <rFont val="Arial"/>
        <family val="2"/>
        <charset val="238"/>
      </rPr>
      <t>a</t>
    </r>
  </si>
  <si>
    <t>Chirurgii</t>
  </si>
  <si>
    <r>
      <t>Dermatologii</t>
    </r>
    <r>
      <rPr>
        <sz val="9"/>
        <color indexed="8"/>
        <rFont val="Arial"/>
        <family val="2"/>
        <charset val="238"/>
      </rPr>
      <t xml:space="preserve"> i wenerologii </t>
    </r>
  </si>
  <si>
    <t>Kardiologii</t>
  </si>
  <si>
    <t>Neurologii</t>
  </si>
  <si>
    <t>Onkologii</t>
  </si>
  <si>
    <t>Otolaryngologii</t>
  </si>
  <si>
    <t>Psychiatrii</t>
  </si>
  <si>
    <t>Radiodiagnostyki</t>
  </si>
  <si>
    <t>Surgery</t>
  </si>
  <si>
    <r>
      <t>Dermatology</t>
    </r>
    <r>
      <rPr>
        <vertAlign val="superscript"/>
        <sz val="9"/>
        <color rgb="FF4D4D4D"/>
        <rFont val="Arial"/>
        <family val="2"/>
        <charset val="238"/>
      </rPr>
      <t xml:space="preserve"> </t>
    </r>
    <r>
      <rPr>
        <sz val="9"/>
        <color rgb="FF4D4D4D"/>
        <rFont val="Arial"/>
        <family val="2"/>
        <charset val="238"/>
      </rPr>
      <t>and venereology</t>
    </r>
  </si>
  <si>
    <t>Cardiology</t>
  </si>
  <si>
    <t>Neurology</t>
  </si>
  <si>
    <t>Oncology</t>
  </si>
  <si>
    <t>Otolaryngology</t>
  </si>
  <si>
    <t>Psychiatry</t>
  </si>
  <si>
    <t>Radiodiagnostics</t>
  </si>
  <si>
    <t>O G Ó Ł E M</t>
  </si>
  <si>
    <t>–</t>
  </si>
  <si>
    <r>
      <t>Zawodowe</t>
    </r>
    <r>
      <rPr>
        <sz val="9"/>
        <color indexed="8"/>
        <rFont val="Arial"/>
        <family val="2"/>
        <charset val="238"/>
      </rPr>
      <t xml:space="preserve"> </t>
    </r>
  </si>
  <si>
    <t>Professional</t>
  </si>
  <si>
    <t xml:space="preserve">a W wieku 0–24 lata. </t>
  </si>
  <si>
    <t xml:space="preserve">a At the age of 0–24. </t>
  </si>
  <si>
    <t xml:space="preserve">a Łączące zadania placówek interwencyjnych, socjalizacyjnych i specjalistyczno-terapeutycznych. </t>
  </si>
  <si>
    <t>a Combining tasks of the intervention, socialisation and specialist therapy centres.</t>
  </si>
  <si>
    <t>U w a g a: suma liczby posiadanych specjalizacji jest większa niż łączna liczba lekarzy specjalistów z uwagi na możliwość posiadania większej liczby specjalizacji przez jedną osobę.</t>
  </si>
  <si>
    <t>N o t e: the sum of the number of specializations is greater than the total number of medical specialist due to the possibility of having more specializations by one person.</t>
  </si>
  <si>
    <r>
      <t>In-patients</t>
    </r>
    <r>
      <rPr>
        <vertAlign val="superscript"/>
        <sz val="9"/>
        <color rgb="FF4D4D4D"/>
        <rFont val="Arial"/>
        <family val="2"/>
        <charset val="238"/>
      </rPr>
      <t>f</t>
    </r>
    <r>
      <rPr>
        <sz val="9"/>
        <color rgb="FF4D4D4D"/>
        <rFont val="Arial"/>
        <family val="2"/>
        <charset val="238"/>
      </rPr>
      <t xml:space="preserve"> during the year per:</t>
    </r>
  </si>
  <si>
    <r>
      <rPr>
        <sz val="9"/>
        <rFont val="Arial"/>
        <family val="2"/>
        <charset val="238"/>
      </rPr>
      <t>130</t>
    </r>
    <r>
      <rPr>
        <vertAlign val="superscript"/>
        <sz val="9"/>
        <rFont val="Arial"/>
        <family val="2"/>
        <charset val="238"/>
      </rPr>
      <t>b</t>
    </r>
  </si>
  <si>
    <t>.</t>
  </si>
  <si>
    <t>Dzieci:</t>
  </si>
  <si>
    <t>Dzieci w żłobkach i klubach dziecięcych:</t>
  </si>
  <si>
    <t>Children:</t>
  </si>
  <si>
    <t>Children in nurseries and children's clubs:</t>
  </si>
  <si>
    <t>Ź r ó d ł o: dane Ministerstwa Rodziny, Pracy i Polityki Społecznej.</t>
  </si>
  <si>
    <t>S o u r c e: data of the Ministry of Family, Labour and Social Policy.</t>
  </si>
  <si>
    <r>
      <t>CARE SERVICES FOR CHILDREN UNDER AGE OF 3</t>
    </r>
    <r>
      <rPr>
        <vertAlign val="superscript"/>
        <sz val="9"/>
        <color rgb="FF4D4D4D"/>
        <rFont val="Arial"/>
        <family val="2"/>
        <charset val="238"/>
      </rPr>
      <t>ab</t>
    </r>
  </si>
  <si>
    <t>a Do 2021 r. miejsca i dzieci w żłobkach łącznie z oddziałami żłobkowymi. b Ponadto w 2023 r. opiekę nad dziećmi sprawowało 67 dziennych opiekunów opiekujących się 352 dziećmi i 148 niań zarejestrowanych w ZUS.</t>
  </si>
  <si>
    <t>a Until 2021 places and children staying in nurseries including nursery wards. b Moreover, in 2023 childcare was provided for 352 children by 67 day carers and 148 nannies registered in the Social Insurance Institution.</t>
  </si>
  <si>
    <t xml:space="preserve">miasta </t>
  </si>
  <si>
    <t xml:space="preserve">wieś </t>
  </si>
  <si>
    <t>urban areas</t>
  </si>
  <si>
    <t>rural areas</t>
  </si>
  <si>
    <r>
      <t>lekarskie</t>
    </r>
    <r>
      <rPr>
        <vertAlign val="superscript"/>
        <sz val="9"/>
        <color theme="1"/>
        <rFont val="Arial"/>
        <family val="2"/>
        <charset val="238"/>
      </rPr>
      <t>e</t>
    </r>
  </si>
  <si>
    <t xml:space="preserve">stomatologiczne </t>
  </si>
  <si>
    <r>
      <t>medical</t>
    </r>
    <r>
      <rPr>
        <vertAlign val="superscript"/>
        <sz val="9"/>
        <color rgb="FF4D4D4D"/>
        <rFont val="Arial"/>
        <family val="2"/>
        <charset val="238"/>
      </rPr>
      <t>e</t>
    </r>
  </si>
  <si>
    <t>dental</t>
  </si>
  <si>
    <t>podstawowej</t>
  </si>
  <si>
    <t>specjalistycznej</t>
  </si>
  <si>
    <t>primary</t>
  </si>
  <si>
    <t>specialised</t>
  </si>
  <si>
    <t>w tym w opiece zdrowotnej:</t>
  </si>
  <si>
    <t>of which in health care:</t>
  </si>
  <si>
    <t>10 tys. ludności</t>
  </si>
  <si>
    <r>
      <t>1 łóżko</t>
    </r>
    <r>
      <rPr>
        <vertAlign val="superscript"/>
        <sz val="9"/>
        <color theme="1"/>
        <rFont val="Arial"/>
        <family val="2"/>
        <charset val="238"/>
      </rPr>
      <t>g</t>
    </r>
  </si>
  <si>
    <t>10 thousand population</t>
  </si>
  <si>
    <r>
      <t>bed</t>
    </r>
    <r>
      <rPr>
        <vertAlign val="superscript"/>
        <sz val="9"/>
        <color rgb="FF4D4D4D"/>
        <rFont val="Arial"/>
        <family val="2"/>
        <charset val="238"/>
      </rPr>
      <t>g</t>
    </r>
  </si>
  <si>
    <t>w tym w zakresie:</t>
  </si>
  <si>
    <t>of which in the field of:</t>
  </si>
  <si>
    <t>w tym na oddziałach:</t>
  </si>
  <si>
    <t>of which in wards:</t>
  </si>
  <si>
    <r>
      <t>łóżka</t>
    </r>
    <r>
      <rPr>
        <vertAlign val="superscript"/>
        <sz val="9"/>
        <color theme="1"/>
        <rFont val="Arial"/>
        <family val="2"/>
        <charset val="238"/>
      </rPr>
      <t>a</t>
    </r>
  </si>
  <si>
    <t>kuracjusze lecznictwa stacjonarnego w tys.</t>
  </si>
  <si>
    <r>
      <t>beds</t>
    </r>
    <r>
      <rPr>
        <vertAlign val="superscript"/>
        <sz val="9"/>
        <color rgb="FF4D4D4D"/>
        <rFont val="Arial"/>
        <family val="2"/>
        <charset val="238"/>
      </rPr>
      <t>a</t>
    </r>
  </si>
  <si>
    <t>in-patients in thousands</t>
  </si>
  <si>
    <t xml:space="preserve">podstawowe </t>
  </si>
  <si>
    <t xml:space="preserve">specjalistyczne </t>
  </si>
  <si>
    <t>basic</t>
  </si>
  <si>
    <t>specialists</t>
  </si>
  <si>
    <t xml:space="preserve">w tysiącach </t>
  </si>
  <si>
    <t xml:space="preserve">na 1000 ludności </t>
  </si>
  <si>
    <t>in thousands</t>
  </si>
  <si>
    <t>per 1000 population</t>
  </si>
  <si>
    <t xml:space="preserve">w tym honorowi </t>
  </si>
  <si>
    <t>of which voluntary</t>
  </si>
  <si>
    <t xml:space="preserve">w tym na wsi </t>
  </si>
  <si>
    <t>of which in rural areas</t>
  </si>
  <si>
    <t xml:space="preserve">w tym prywatne </t>
  </si>
  <si>
    <t>of which private</t>
  </si>
  <si>
    <t xml:space="preserve">1 aptekę i punkt apteczny </t>
  </si>
  <si>
    <t xml:space="preserve">1 aptekę </t>
  </si>
  <si>
    <t>pharmacy and pharmaceutical outlet</t>
  </si>
  <si>
    <t>pharmacy</t>
  </si>
  <si>
    <t xml:space="preserve">typ A </t>
  </si>
  <si>
    <t xml:space="preserve">typ B </t>
  </si>
  <si>
    <t xml:space="preserve">typ C </t>
  </si>
  <si>
    <t>type A</t>
  </si>
  <si>
    <t>type B</t>
  </si>
  <si>
    <t>type C</t>
  </si>
  <si>
    <t>w tym kiła</t>
  </si>
  <si>
    <t xml:space="preserve">w tym publiczne </t>
  </si>
  <si>
    <t>of which public</t>
  </si>
  <si>
    <t xml:space="preserve">w żłobkach </t>
  </si>
  <si>
    <t xml:space="preserve">w klubach dziecięcych </t>
  </si>
  <si>
    <t>in nurseries</t>
  </si>
  <si>
    <t>in children's clubs</t>
  </si>
  <si>
    <t xml:space="preserve">na 1000 dzieci w wieku do lat 3 </t>
  </si>
  <si>
    <t xml:space="preserve">na 100 miejsc </t>
  </si>
  <si>
    <t>per 1000 children up to the age of 3</t>
  </si>
  <si>
    <t>per 100 places</t>
  </si>
  <si>
    <r>
      <t>dzieci</t>
    </r>
    <r>
      <rPr>
        <vertAlign val="superscript"/>
        <sz val="9"/>
        <color indexed="8"/>
        <rFont val="Arial"/>
        <family val="2"/>
        <charset val="238"/>
      </rPr>
      <t xml:space="preserve">a </t>
    </r>
  </si>
  <si>
    <r>
      <t>children</t>
    </r>
    <r>
      <rPr>
        <vertAlign val="superscript"/>
        <sz val="9"/>
        <color rgb="FF4D4D4D"/>
        <rFont val="Arial"/>
        <family val="2"/>
        <charset val="238"/>
      </rPr>
      <t>a</t>
    </r>
  </si>
  <si>
    <t>interwencyjne</t>
  </si>
  <si>
    <t>rodzinne</t>
  </si>
  <si>
    <t>socjalizacyjne</t>
  </si>
  <si>
    <t>specjalistyczno-terapeutyczne</t>
  </si>
  <si>
    <r>
      <t>inne</t>
    </r>
    <r>
      <rPr>
        <vertAlign val="superscript"/>
        <sz val="9"/>
        <color theme="1"/>
        <rFont val="Arial"/>
        <family val="2"/>
        <charset val="238"/>
      </rPr>
      <t>a</t>
    </r>
  </si>
  <si>
    <t>intervention</t>
  </si>
  <si>
    <t>family</t>
  </si>
  <si>
    <t>socialisation</t>
  </si>
  <si>
    <t>specialist therapy</t>
  </si>
  <si>
    <r>
      <t>others</t>
    </r>
    <r>
      <rPr>
        <vertAlign val="superscript"/>
        <sz val="9"/>
        <color rgb="FF4D4D4D"/>
        <rFont val="Arial"/>
        <family val="2"/>
        <charset val="238"/>
      </rPr>
      <t>a</t>
    </r>
  </si>
  <si>
    <t xml:space="preserve">ogółem </t>
  </si>
  <si>
    <t xml:space="preserve">na 10 tys. ludności </t>
  </si>
  <si>
    <t>total</t>
  </si>
  <si>
    <t>per 10 thousand population</t>
  </si>
  <si>
    <r>
      <t xml:space="preserve">Udzielone świadczenia w tys. zł 
</t>
    </r>
    <r>
      <rPr>
        <sz val="9"/>
        <color rgb="FF4D4D4D"/>
        <rFont val="Arial"/>
        <family val="2"/>
        <charset val="238"/>
      </rPr>
      <t>Benefits granted in thousand PLN</t>
    </r>
  </si>
  <si>
    <t>w tym:</t>
  </si>
  <si>
    <t>of which:</t>
  </si>
  <si>
    <t>3510*</t>
  </si>
  <si>
    <t>920*</t>
  </si>
  <si>
    <t>7153*</t>
  </si>
  <si>
    <t>825*</t>
  </si>
  <si>
    <t>3154*</t>
  </si>
  <si>
    <t>588*</t>
  </si>
  <si>
    <t>6903*</t>
  </si>
  <si>
    <t>717*</t>
  </si>
  <si>
    <r>
      <t>1702</t>
    </r>
    <r>
      <rPr>
        <vertAlign val="superscript"/>
        <sz val="9"/>
        <rFont val="Arial"/>
        <family val="2"/>
        <charset val="238"/>
      </rPr>
      <t>h</t>
    </r>
  </si>
  <si>
    <t>OPIEKA NAD DZIEĆMI W WIEKU DO LAT 3</t>
  </si>
  <si>
    <t>CARE SERVICES FOR CHILDREN UNDER AGE OF 3</t>
  </si>
  <si>
    <t xml:space="preserve">TABL. 1 (70). </t>
  </si>
  <si>
    <t xml:space="preserve">TABL. 2 (71). </t>
  </si>
  <si>
    <t xml:space="preserve">TABL. 3 (72). </t>
  </si>
  <si>
    <t xml:space="preserve">TABL. 4 (73). </t>
  </si>
  <si>
    <t xml:space="preserve">TABL. 5 (74). </t>
  </si>
  <si>
    <t xml:space="preserve">TABL. 6 (75). </t>
  </si>
  <si>
    <t xml:space="preserve">TABL. 7 (76). </t>
  </si>
  <si>
    <t xml:space="preserve">TABL. 8 (77). </t>
  </si>
  <si>
    <t xml:space="preserve">TABL. 9 (78). </t>
  </si>
  <si>
    <t xml:space="preserve">TABL. 10 (79). </t>
  </si>
  <si>
    <t xml:space="preserve">TABL. 11 (80). </t>
  </si>
  <si>
    <t xml:space="preserve">TABL. 12 (81). </t>
  </si>
  <si>
    <t xml:space="preserve">TABL. 13 (82). </t>
  </si>
  <si>
    <r>
      <t xml:space="preserve">TABL. 1 (70). </t>
    </r>
    <r>
      <rPr>
        <b/>
        <sz val="9"/>
        <color theme="1"/>
        <rFont val="Arial"/>
        <family val="2"/>
        <charset val="238"/>
      </rPr>
      <t>OCHRONA ZDROWIA – PODSTAWOWE DANE</t>
    </r>
  </si>
  <si>
    <r>
      <t>TABL. 2 (71).</t>
    </r>
    <r>
      <rPr>
        <b/>
        <sz val="9"/>
        <color indexed="8"/>
        <rFont val="Arial"/>
        <family val="2"/>
        <charset val="238"/>
      </rPr>
      <t xml:space="preserve"> LEKARZE SPECJALIŚCI</t>
    </r>
    <r>
      <rPr>
        <b/>
        <vertAlign val="superscript"/>
        <sz val="9"/>
        <color indexed="8"/>
        <rFont val="Arial"/>
        <family val="2"/>
        <charset val="238"/>
      </rPr>
      <t>a</t>
    </r>
  </si>
  <si>
    <r>
      <t xml:space="preserve">TABL. 3 (72). </t>
    </r>
    <r>
      <rPr>
        <b/>
        <sz val="9"/>
        <color theme="1"/>
        <rFont val="Arial"/>
        <family val="2"/>
        <charset val="238"/>
      </rPr>
      <t>SZPITALE OGÓLNE</t>
    </r>
  </si>
  <si>
    <r>
      <t xml:space="preserve">TABL. 4 (73). </t>
    </r>
    <r>
      <rPr>
        <b/>
        <sz val="9"/>
        <color theme="1"/>
        <rFont val="Arial"/>
        <family val="2"/>
        <charset val="238"/>
      </rPr>
      <t>LECZNICTWO UZDROWISKOWE</t>
    </r>
  </si>
  <si>
    <r>
      <t xml:space="preserve">TABL. 5 (74). </t>
    </r>
    <r>
      <rPr>
        <b/>
        <sz val="9"/>
        <color indexed="8"/>
        <rFont val="Arial"/>
        <family val="2"/>
        <charset val="238"/>
      </rPr>
      <t>POMOC DORAŹNA I RATOWNICTWO MEDYCZNE</t>
    </r>
  </si>
  <si>
    <r>
      <t xml:space="preserve">TABL. 6 (75). </t>
    </r>
    <r>
      <rPr>
        <b/>
        <sz val="9"/>
        <color indexed="8"/>
        <rFont val="Arial"/>
        <family val="2"/>
        <charset val="238"/>
      </rPr>
      <t>KRWIODAWSTWO</t>
    </r>
    <r>
      <rPr>
        <b/>
        <vertAlign val="superscript"/>
        <sz val="9"/>
        <color indexed="8"/>
        <rFont val="Arial"/>
        <family val="2"/>
        <charset val="238"/>
      </rPr>
      <t>a</t>
    </r>
  </si>
  <si>
    <r>
      <t xml:space="preserve">TABL. 7 (76). </t>
    </r>
    <r>
      <rPr>
        <b/>
        <sz val="9"/>
        <color indexed="8"/>
        <rFont val="Arial"/>
        <family val="2"/>
        <charset val="238"/>
      </rPr>
      <t>APTEKI OGÓLNODOSTĘPNE I PUNKTY APTECZNE</t>
    </r>
  </si>
  <si>
    <r>
      <t xml:space="preserve">TABL. 8 (77). </t>
    </r>
    <r>
      <rPr>
        <b/>
        <sz val="9"/>
        <color indexed="8"/>
        <rFont val="Arial"/>
        <family val="2"/>
        <charset val="238"/>
      </rPr>
      <t>ZACHOROWANIA NA NIEKTÓRE CHOROBY ZAKAŹNE I ZATRUCIA NA 100 TYS. LUDNOŚCI</t>
    </r>
  </si>
  <si>
    <r>
      <t xml:space="preserve">TABL. 9 (78). </t>
    </r>
    <r>
      <rPr>
        <b/>
        <sz val="9"/>
        <color theme="1"/>
        <rFont val="Arial"/>
        <family val="2"/>
        <charset val="238"/>
      </rPr>
      <t>OPIEKA NAD DZIEĆMI W WIEKU DO LAT 3</t>
    </r>
    <r>
      <rPr>
        <b/>
        <vertAlign val="superscript"/>
        <sz val="9"/>
        <color theme="1"/>
        <rFont val="Arial"/>
        <family val="2"/>
        <charset val="238"/>
      </rPr>
      <t>ab</t>
    </r>
  </si>
  <si>
    <r>
      <t>TABL. 10 (79).</t>
    </r>
    <r>
      <rPr>
        <b/>
        <sz val="9"/>
        <color theme="1"/>
        <rFont val="Arial"/>
        <family val="2"/>
        <charset val="238"/>
      </rPr>
      <t xml:space="preserve"> RODZINNA PIECZA ZASTĘPCZA</t>
    </r>
  </si>
  <si>
    <r>
      <t xml:space="preserve">TABL. 11 (80). </t>
    </r>
    <r>
      <rPr>
        <b/>
        <sz val="9"/>
        <color theme="1"/>
        <rFont val="Arial"/>
        <family val="2"/>
        <charset val="238"/>
      </rPr>
      <t>INSTYTUCJONALNA PIECZA ZASTĘPCZA</t>
    </r>
  </si>
  <si>
    <r>
      <t xml:space="preserve">TABL. 12 (81). </t>
    </r>
    <r>
      <rPr>
        <b/>
        <sz val="9"/>
        <color indexed="8"/>
        <rFont val="Arial"/>
        <family val="2"/>
        <charset val="238"/>
      </rPr>
      <t>POMOC SPOŁECZNA STACJONARNA</t>
    </r>
    <r>
      <rPr>
        <b/>
        <vertAlign val="superscript"/>
        <sz val="9"/>
        <color indexed="8"/>
        <rFont val="Arial"/>
        <family val="2"/>
        <charset val="238"/>
      </rPr>
      <t>a</t>
    </r>
  </si>
  <si>
    <r>
      <t xml:space="preserve">TABL. 13 (82). </t>
    </r>
    <r>
      <rPr>
        <b/>
        <sz val="9"/>
        <color indexed="8"/>
        <rFont val="Arial"/>
        <family val="2"/>
        <charset val="238"/>
      </rPr>
      <t>ŚWIADCZENIA POMOCY SPOŁECZNEJ</t>
    </r>
  </si>
  <si>
    <r>
      <t>1821</t>
    </r>
    <r>
      <rPr>
        <vertAlign val="superscript"/>
        <sz val="9"/>
        <rFont val="Arial"/>
        <family val="2"/>
        <charset val="238"/>
      </rPr>
      <t>h</t>
    </r>
  </si>
  <si>
    <t>a Leczeni w trybie stacjonarnym łącznie z ruchem międzyoddziałowym. b Stan w dniu 31 grudnia. c Łącznie z oddziałami intensywnego nadzoru kardiologicznego.</t>
  </si>
  <si>
    <t>Ź r ó d ł o: dane Ministerstwa Zdrowia, Ministerstwa Spraw Wewnętrznych i Administracji.</t>
  </si>
  <si>
    <t>a In-patients including inter-ward transfer. b As of 31 December. c Including intensive cardiological care wards.</t>
  </si>
  <si>
    <t>S o u r c e: data of the Ministry of Health, the Ministry of the Interior and Administration.</t>
  </si>
  <si>
    <t>a Stan w dniu 31 grudnia.</t>
  </si>
  <si>
    <t>Ź r ó d ł o: dane Ministerstwa Zdrowia, Ministerstwa Spraw Wewnętrznych i Administracji oraz Głównego Urzędu Statystycznego.</t>
  </si>
  <si>
    <t>a As of 31 December.</t>
  </si>
  <si>
    <t>a Bez danych Ministerstwa Obrony Narodowej i Ministerstwa Spraw Wewnętrznych i Administracji. b Stan w dniu 31 grudnia. c Donacja jest to pobranie krwi lub jej składnika do celów klinicznych, diagnostycznych lub produkcyjnych. d Jedna jednostka świeżo mrożonego osocza równa się 200 ml, jeden litr osocza równa się 5 jednostkom.</t>
  </si>
  <si>
    <t>Ź r ó d ł o: dane Narodowego Centrum Krwi.</t>
  </si>
  <si>
    <t>a Excluding data of the Ministry of National Defence and the Ministry of the Interior and Administration. b As of 31 December. c Donation is collection of blood or blood components for clinical, diagnostic or manufacturing purposes. d One unit of fresh frozen plasma equals 200 ml, one litre of plasma equals 5 units.</t>
  </si>
  <si>
    <t>S o u r c e: data of the National Blood Centre.</t>
  </si>
  <si>
    <t>a Dane nieostateczne z uwagi na specyfikę choroby. b Wskaźnik obliczono na 10 tys. dzieci w wieku do lat 2. c Łącznie z podejrzeniami zachorowań; dane dotyczą wyłącznie I półrocza 2023 r.</t>
  </si>
  <si>
    <t>Ź r ó d ł o: dane Narodowego Instytutu Zdrowia Publicznego – PZH (na podstawie rejestru chorób zakaźnych prowadzonego przez stacje sanitarno-epidemiologiczne), Instytutu Gruźlicy i Chorób Płuc oraz Instytutu Wenerologii Warszawskiego Uniwersytetu Medycznego.</t>
  </si>
  <si>
    <t>a Insufficient data because of specific features of the disease. b Ratio calculated per 10 thousand children up to the age of 2. c Including influenza-like illness; data concerns only the first half of 2023.</t>
  </si>
  <si>
    <t>S o u r c e: data of the National Institute of Public Health – National Institute of Hygiene (based on the register of infectious diseases kept by sanitary and epidemiological stations), the Tuberculosis and Lung Diseases Institute and the Institute of Venereology of the Medical University of Warsaw.</t>
  </si>
  <si>
    <t>a Osoby, którym przyznano śwadczenie decyzją; w podziale według form świadczeń korzystający mogą być wykazani kilkakrotnie. b Podano liczbę świadczeń, która w tym przypadku oznacza liczbę zmarłych.</t>
  </si>
  <si>
    <t>a Persons awarded the benefit on the basis of an administrative decision may be shown several times in the breakdown by forms of benefits. b The number of benefits is given, which in this case means the number of deceased persons.</t>
  </si>
  <si>
    <t>a Dane szacunkowe Głównego Urzędu Statystycznego na podstawie źródeł administracyjnych nieporównywalne z opublikowanymi w poprzednich edycjach Rocznika; patrz uwagi do działu, ust. 2 na str. 188. b Dane o lekarzach, lekarzach dentystach, pielągniarkach i położnych dotyczą roku 2019. c Dane obejmują praktyki, które podpisały kontrakt z NFZ lub z przychodniami.  d Łącznie z poradami opłaconymi w  przychodniach  przez  pacjentów oraz łącznie z poradami udzielonymi w ramach nocnej i świątecznej opieki zdrowotnej. e Łącznie z poradami z izb przyjęć udzielanymi pacjentom niehospitalizowanym. f Bez międzyoddziałowego ruchu chorych. g Do obliczenia wskaźnika przyjęto przeciętną miesięczną liczbę łóżek w roku. h Od 2023 r. obliczenia na podstawie źródeł administracyjnych, dane nieporównywalne z publikowanymi za lata wcześniejsze.</t>
  </si>
  <si>
    <t>a Estimated data of Statistics Poland based on administrative sources incomparable with data published in previous editions of the Yearbook; see notes to the chapte, item 2 on page 188. b Data on doctors, dentists, nurses and midwives refer to 2019. c Data concern practices that have signed a contract with the National Health Fund or outpatient departments. d Including consultations paid by patients in outpatient departments as well as including consultations provided as part of night and holiday health care. e Including consultations provided in admission rooms for non-hospitalised patients. f Excluding inter-ward patient transfer. g The indicator was calculated using the average monthly number of beds in the year. h From 2023, calculations based on administrative sources, data not comparable with those published for previous years.</t>
  </si>
  <si>
    <t xml:space="preserve">a Dane szacunkowe  Głównego Urzędu Statystycznego na podstawie źródeł administracyjnych; patrz uwagi do działu, ust. 2 i 3 na str. 188 i 189. </t>
  </si>
  <si>
    <t xml:space="preserve">a Estimated data of Statistics Poland based on administrative sources; see notes to the chapter, item 2 and 3 on page 188 and 189.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</si>
</sst>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_);@_)"/>
  </numFmts>
  <fonts count="55" x14ac:knownFonts="1">
    <font>
      <sz val="11"/>
      <color theme="1"/>
      <name val="Calibri"/>
      <family val="2"/>
      <charset val="238"/>
      <scheme val="minor"/>
    </font>
    <font>
      <sz val="8"/>
      <color indexed="8"/>
      <name val="Arial"/>
      <family val="2"/>
      <charset val="238"/>
    </font>
    <font>
      <sz val="9"/>
      <color indexed="8"/>
      <name val="Arial"/>
      <family val="2"/>
      <charset val="238"/>
    </font>
    <font>
      <b/>
      <sz val="9"/>
      <color indexed="8"/>
      <name val="Arial"/>
      <family val="2"/>
      <charset val="238"/>
    </font>
    <font>
      <vertAlign val="superscript"/>
      <sz val="9"/>
      <color indexed="8"/>
      <name val="Arial"/>
      <family val="2"/>
      <charset val="238"/>
    </font>
    <font>
      <b/>
      <sz val="9"/>
      <color indexed="10"/>
      <name val="Arial"/>
      <family val="2"/>
      <charset val="238"/>
    </font>
    <font>
      <sz val="8"/>
      <name val="Arial"/>
      <family val="2"/>
      <charset val="238"/>
    </font>
    <font>
      <sz val="9"/>
      <color theme="1"/>
      <name val="Arial"/>
      <family val="2"/>
      <charset val="238"/>
    </font>
    <font>
      <sz val="8"/>
      <color theme="1"/>
      <name val="Calibri"/>
      <family val="2"/>
      <charset val="238"/>
      <scheme val="minor"/>
    </font>
    <font>
      <sz val="10"/>
      <color theme="1"/>
      <name val="Calibri"/>
      <family val="2"/>
      <charset val="238"/>
      <scheme val="minor"/>
    </font>
    <font>
      <b/>
      <sz val="9"/>
      <color theme="1"/>
      <name val="Arial"/>
      <family val="2"/>
      <charset val="238"/>
    </font>
    <font>
      <sz val="9"/>
      <color theme="1"/>
      <name val="Calibri"/>
      <family val="2"/>
      <charset val="238"/>
      <scheme val="minor"/>
    </font>
    <font>
      <sz val="8"/>
      <color theme="1"/>
      <name val="Arial"/>
      <family val="2"/>
      <charset val="238"/>
    </font>
    <font>
      <sz val="11"/>
      <name val="Calibri"/>
      <family val="2"/>
      <charset val="238"/>
      <scheme val="minor"/>
    </font>
    <font>
      <sz val="11"/>
      <color theme="1" tint="0.34998626667073579"/>
      <name val="Calibri"/>
      <family val="2"/>
      <charset val="238"/>
      <scheme val="minor"/>
    </font>
    <font>
      <sz val="8"/>
      <color theme="1" tint="0.34998626667073579"/>
      <name val="Arial"/>
      <family val="2"/>
      <charset val="238"/>
    </font>
    <font>
      <vertAlign val="superscript"/>
      <sz val="9"/>
      <color theme="1"/>
      <name val="Arial"/>
      <family val="2"/>
      <charset val="238"/>
    </font>
    <font>
      <b/>
      <vertAlign val="superscript"/>
      <sz val="9"/>
      <color indexed="8"/>
      <name val="Arial"/>
      <family val="2"/>
      <charset val="238"/>
    </font>
    <font>
      <b/>
      <vertAlign val="superscript"/>
      <sz val="9"/>
      <color theme="1"/>
      <name val="Arial"/>
      <family val="2"/>
      <charset val="238"/>
    </font>
    <font>
      <i/>
      <sz val="9"/>
      <color theme="1"/>
      <name val="Calibri"/>
      <family val="2"/>
      <charset val="238"/>
      <scheme val="minor"/>
    </font>
    <font>
      <sz val="11"/>
      <name val="Calibri"/>
      <family val="2"/>
      <charset val="238"/>
    </font>
    <font>
      <sz val="11"/>
      <color rgb="FF000000"/>
      <name val="Calibri"/>
      <family val="2"/>
      <charset val="238"/>
    </font>
    <font>
      <sz val="9"/>
      <name val="Arial"/>
      <family val="2"/>
      <charset val="238"/>
    </font>
    <font>
      <sz val="8"/>
      <color rgb="FFFF0000"/>
      <name val="Calibri"/>
      <family val="2"/>
      <charset val="238"/>
      <scheme val="minor"/>
    </font>
    <font>
      <sz val="9"/>
      <name val="Calibri"/>
      <family val="2"/>
      <charset val="238"/>
      <scheme val="minor"/>
    </font>
    <font>
      <vertAlign val="superscript"/>
      <sz val="9"/>
      <name val="Arial"/>
      <family val="2"/>
      <charset val="238"/>
    </font>
    <font>
      <sz val="10"/>
      <name val="Arial"/>
      <family val="2"/>
      <charset val="238"/>
    </font>
    <font>
      <sz val="8"/>
      <name val="Calibri"/>
      <family val="2"/>
      <charset val="238"/>
      <scheme val="minor"/>
    </font>
    <font>
      <b/>
      <sz val="14"/>
      <name val="Arial"/>
      <family val="2"/>
      <charset val="238"/>
    </font>
    <font>
      <u/>
      <sz val="10"/>
      <color indexed="12"/>
      <name val="Arial"/>
      <family val="2"/>
      <charset val="238"/>
    </font>
    <font>
      <sz val="14"/>
      <color rgb="FF4D4D4D"/>
      <name val="Arial"/>
      <family val="2"/>
      <charset val="238"/>
    </font>
    <font>
      <b/>
      <sz val="11"/>
      <name val="Arial"/>
      <family val="2"/>
      <charset val="238"/>
    </font>
    <font>
      <sz val="11"/>
      <color rgb="FF4D4D4D"/>
      <name val="Arial"/>
      <family val="2"/>
      <charset val="238"/>
    </font>
    <font>
      <sz val="10"/>
      <color rgb="FF4D4D4D"/>
      <name val="Arial"/>
      <family val="2"/>
      <charset val="238"/>
    </font>
    <font>
      <sz val="8"/>
      <color rgb="FF808080"/>
      <name val="Arial"/>
      <family val="2"/>
      <charset val="238"/>
    </font>
    <font>
      <sz val="9"/>
      <color rgb="FF4D4D4D"/>
      <name val="Arial"/>
      <family val="2"/>
      <charset val="238"/>
    </font>
    <font>
      <sz val="9"/>
      <color rgb="FF4D4D4D"/>
      <name val="Calibri"/>
      <family val="2"/>
      <charset val="238"/>
      <scheme val="minor"/>
    </font>
    <font>
      <sz val="8"/>
      <color rgb="FF4D4D4D"/>
      <name val="Arial"/>
      <family val="2"/>
      <charset val="238"/>
    </font>
    <font>
      <vertAlign val="superscript"/>
      <sz val="9"/>
      <color rgb="FF4D4D4D"/>
      <name val="Arial"/>
      <family val="2"/>
      <charset val="238"/>
    </font>
    <font>
      <b/>
      <sz val="9"/>
      <color rgb="FF4D4D4D"/>
      <name val="Arial"/>
      <family val="2"/>
      <charset val="238"/>
    </font>
    <font>
      <sz val="11"/>
      <color rgb="FF4D4D4D"/>
      <name val="Calibri"/>
      <family val="2"/>
      <charset val="238"/>
      <scheme val="minor"/>
    </font>
    <font>
      <b/>
      <vertAlign val="superscript"/>
      <sz val="9"/>
      <color rgb="FF4D4D4D"/>
      <name val="Arial"/>
      <family val="2"/>
      <charset val="238"/>
    </font>
    <font>
      <sz val="9"/>
      <color rgb="FF00B050"/>
      <name val="Arial"/>
      <family val="2"/>
      <charset val="238"/>
    </font>
    <font>
      <sz val="11"/>
      <color rgb="FF000000"/>
      <name val="Calibri"/>
      <family val="2"/>
      <scheme val="minor"/>
    </font>
    <font>
      <sz val="11"/>
      <color rgb="FFFF0000"/>
      <name val="Calibri"/>
      <family val="2"/>
      <charset val="238"/>
      <scheme val="minor"/>
    </font>
    <font>
      <b/>
      <sz val="9"/>
      <name val="Arial"/>
      <family val="2"/>
      <charset val="238"/>
    </font>
    <font>
      <sz val="8"/>
      <color rgb="FF4D4D4D"/>
      <name val="Calibri"/>
      <family val="2"/>
      <charset val="238"/>
      <scheme val="minor"/>
    </font>
    <font>
      <sz val="9"/>
      <color rgb="FFFF0000"/>
      <name val="Arial"/>
      <family val="2"/>
      <charset val="238"/>
    </font>
    <font>
      <sz val="11"/>
      <color theme="1"/>
      <name val="Arial"/>
      <family val="2"/>
      <charset val="238"/>
    </font>
    <font>
      <sz val="11"/>
      <color rgb="FF808080"/>
      <name val="Arial"/>
      <family val="2"/>
      <charset val="238"/>
    </font>
    <font>
      <sz val="8"/>
      <color rgb="FF595959"/>
      <name val="Arial"/>
      <family val="2"/>
      <charset val="238"/>
    </font>
    <font>
      <sz val="12"/>
      <name val="Arial"/>
      <family val="2"/>
      <charset val="238"/>
    </font>
    <font>
      <sz val="12"/>
      <color rgb="FF4D4D4D"/>
      <name val="Arial"/>
      <family val="2"/>
      <charset val="238"/>
    </font>
    <font>
      <sz val="10"/>
      <color rgb="FFFF0000"/>
      <name val="Arial"/>
      <family val="2"/>
      <charset val="238"/>
    </font>
    <font>
      <sz val="8"/>
      <color rgb="FF000000"/>
      <name val="Segoe UI"/>
      <family val="2"/>
      <charset val="238"/>
    </font>
  </fonts>
  <fills count="4">
    <fill>
      <patternFill patternType="none"/>
    </fill>
    <fill>
      <patternFill patternType="gray125"/>
    </fill>
    <fill>
      <patternFill patternType="solid">
        <fgColor theme="0"/>
        <bgColor indexed="64"/>
      </patternFill>
    </fill>
    <fill>
      <patternFill patternType="solid">
        <fgColor rgb="FFD3D3D3"/>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bottom/>
      <diagonal/>
    </border>
    <border>
      <left/>
      <right/>
      <top/>
      <bottom style="thin">
        <color indexed="64"/>
      </bottom>
      <diagonal/>
    </border>
  </borders>
  <cellStyleXfs count="6">
    <xf numFmtId="0" fontId="0" fillId="0" borderId="0"/>
    <xf numFmtId="0" fontId="20" fillId="0" borderId="0"/>
    <xf numFmtId="0" fontId="21" fillId="3" borderId="13">
      <alignment horizontal="left" vertical="center" wrapText="1"/>
    </xf>
    <xf numFmtId="0" fontId="29" fillId="0" borderId="0" applyNumberFormat="0" applyFill="0" applyBorder="0" applyAlignment="0" applyProtection="0">
      <alignment vertical="top"/>
      <protection locked="0"/>
    </xf>
    <xf numFmtId="0" fontId="43" fillId="0" borderId="0"/>
    <xf numFmtId="0" fontId="43" fillId="0" borderId="0"/>
  </cellStyleXfs>
  <cellXfs count="255">
    <xf numFmtId="0" fontId="0" fillId="0" borderId="0" xfId="0"/>
    <xf numFmtId="0" fontId="7" fillId="0" borderId="0" xfId="0" applyFont="1"/>
    <xf numFmtId="0" fontId="7" fillId="0" borderId="0" xfId="0" applyFont="1" applyAlignment="1"/>
    <xf numFmtId="0" fontId="7" fillId="0" borderId="1" xfId="0" applyFont="1" applyBorder="1" applyAlignment="1">
      <alignment horizontal="right" wrapText="1" indent="1"/>
    </xf>
    <xf numFmtId="0" fontId="8" fillId="0" borderId="0" xfId="0" applyFont="1"/>
    <xf numFmtId="0" fontId="9" fillId="0" borderId="0" xfId="0" applyFont="1" applyAlignment="1"/>
    <xf numFmtId="0" fontId="8" fillId="0" borderId="0" xfId="0" applyFont="1" applyAlignment="1"/>
    <xf numFmtId="0" fontId="0" fillId="0" borderId="0" xfId="0" applyAlignment="1">
      <alignment vertical="top"/>
    </xf>
    <xf numFmtId="0" fontId="9" fillId="0" borderId="0" xfId="0" applyFont="1" applyAlignment="1">
      <alignment vertical="top"/>
    </xf>
    <xf numFmtId="0" fontId="7" fillId="0" borderId="0" xfId="0" applyFont="1" applyAlignment="1">
      <alignment vertical="top"/>
    </xf>
    <xf numFmtId="0" fontId="11" fillId="0" borderId="0" xfId="0" applyFont="1"/>
    <xf numFmtId="164" fontId="7" fillId="0" borderId="1" xfId="0" applyNumberFormat="1" applyFont="1" applyBorder="1" applyAlignment="1">
      <alignment horizontal="right" wrapText="1" indent="1"/>
    </xf>
    <xf numFmtId="0" fontId="11" fillId="0" borderId="0" xfId="0" applyFont="1" applyAlignment="1"/>
    <xf numFmtId="0" fontId="7" fillId="0" borderId="1" xfId="0" applyFont="1" applyBorder="1" applyAlignment="1">
      <alignment horizontal="right" indent="1"/>
    </xf>
    <xf numFmtId="0" fontId="12" fillId="0" borderId="0" xfId="0" applyFont="1" applyAlignment="1"/>
    <xf numFmtId="0" fontId="11" fillId="0" borderId="0" xfId="0" applyFont="1" applyAlignment="1">
      <alignment vertical="top"/>
    </xf>
    <xf numFmtId="0" fontId="7" fillId="0" borderId="3" xfId="0" applyFont="1" applyBorder="1" applyAlignment="1">
      <alignment horizontal="center" vertical="center" wrapText="1"/>
    </xf>
    <xf numFmtId="164" fontId="10" fillId="0" borderId="1" xfId="0" applyNumberFormat="1" applyFont="1" applyBorder="1" applyAlignment="1">
      <alignment horizontal="right" wrapText="1" indent="1"/>
    </xf>
    <xf numFmtId="0" fontId="7" fillId="0" borderId="0" xfId="0" applyFont="1" applyBorder="1" applyAlignment="1">
      <alignment horizontal="right" wrapText="1" indent="1"/>
    </xf>
    <xf numFmtId="0" fontId="10" fillId="0" borderId="0" xfId="0" applyFont="1" applyBorder="1" applyAlignment="1">
      <alignment horizontal="right" wrapText="1" indent="1"/>
    </xf>
    <xf numFmtId="0" fontId="7" fillId="0" borderId="0" xfId="0" applyFont="1" applyAlignment="1">
      <alignment horizontal="right" wrapText="1" indent="1"/>
    </xf>
    <xf numFmtId="0" fontId="10" fillId="0" borderId="1" xfId="0" applyFont="1" applyBorder="1" applyAlignment="1">
      <alignment horizontal="right" wrapText="1" indent="1"/>
    </xf>
    <xf numFmtId="0" fontId="7" fillId="2" borderId="1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0" borderId="1" xfId="0" applyFont="1" applyFill="1" applyBorder="1" applyAlignment="1">
      <alignment horizontal="right" indent="1"/>
    </xf>
    <xf numFmtId="0" fontId="7" fillId="0" borderId="5" xfId="0" applyFont="1" applyFill="1" applyBorder="1" applyAlignment="1">
      <alignment horizontal="right" indent="1"/>
    </xf>
    <xf numFmtId="0" fontId="7" fillId="0" borderId="5" xfId="0" applyFont="1" applyBorder="1" applyAlignment="1">
      <alignment horizontal="right" indent="1"/>
    </xf>
    <xf numFmtId="0" fontId="12" fillId="0" borderId="0" xfId="0" applyFont="1" applyAlignment="1">
      <alignment horizontal="justify"/>
    </xf>
    <xf numFmtId="0" fontId="7" fillId="0" borderId="2" xfId="0" applyFont="1" applyBorder="1" applyAlignment="1">
      <alignment horizontal="right" wrapText="1" indent="1"/>
    </xf>
    <xf numFmtId="0" fontId="7" fillId="2" borderId="8" xfId="0" applyFont="1" applyFill="1" applyBorder="1" applyAlignment="1">
      <alignment horizontal="center" vertical="center"/>
    </xf>
    <xf numFmtId="0" fontId="7" fillId="0" borderId="7" xfId="0" applyFont="1" applyBorder="1" applyAlignment="1"/>
    <xf numFmtId="0" fontId="7" fillId="0" borderId="0" xfId="0" applyFont="1" applyBorder="1" applyAlignment="1"/>
    <xf numFmtId="0" fontId="15" fillId="0" borderId="0" xfId="0" applyFont="1"/>
    <xf numFmtId="0" fontId="11" fillId="0" borderId="0" xfId="0" applyFont="1" applyFill="1" applyAlignment="1"/>
    <xf numFmtId="0" fontId="7" fillId="0" borderId="10" xfId="0" applyFont="1" applyBorder="1" applyAlignment="1">
      <alignment horizontal="center" vertical="center" wrapText="1"/>
    </xf>
    <xf numFmtId="0" fontId="7" fillId="0" borderId="0" xfId="0" applyFont="1" applyAlignment="1">
      <alignment wrapText="1"/>
    </xf>
    <xf numFmtId="0" fontId="7" fillId="0" borderId="0" xfId="0" applyFont="1" applyBorder="1" applyAlignment="1">
      <alignment wrapText="1"/>
    </xf>
    <xf numFmtId="0" fontId="10" fillId="0" borderId="0" xfId="0" applyFont="1" applyAlignment="1">
      <alignment wrapText="1"/>
    </xf>
    <xf numFmtId="0" fontId="10" fillId="0" borderId="0" xfId="0" applyFont="1" applyBorder="1" applyAlignment="1">
      <alignment wrapText="1"/>
    </xf>
    <xf numFmtId="0" fontId="7" fillId="0" borderId="0" xfId="0" applyFont="1" applyAlignment="1">
      <alignment horizontal="left" wrapText="1"/>
    </xf>
    <xf numFmtId="0" fontId="7" fillId="0" borderId="0" xfId="0" applyFont="1" applyBorder="1" applyAlignment="1">
      <alignment horizontal="left" wrapText="1"/>
    </xf>
    <xf numFmtId="0" fontId="7" fillId="2" borderId="10" xfId="0" applyFont="1" applyFill="1" applyBorder="1" applyAlignment="1">
      <alignment horizontal="center" vertical="center" wrapText="1"/>
    </xf>
    <xf numFmtId="0" fontId="7" fillId="0" borderId="0" xfId="0" applyFont="1" applyFill="1" applyBorder="1" applyAlignment="1">
      <alignment wrapText="1"/>
    </xf>
    <xf numFmtId="164" fontId="7" fillId="0" borderId="1" xfId="0" applyNumberFormat="1" applyFont="1" applyBorder="1" applyAlignment="1">
      <alignment horizontal="right" indent="1"/>
    </xf>
    <xf numFmtId="1" fontId="7" fillId="0" borderId="1" xfId="0" applyNumberFormat="1" applyFont="1" applyBorder="1" applyAlignment="1">
      <alignment horizontal="right" indent="1"/>
    </xf>
    <xf numFmtId="1" fontId="7" fillId="0" borderId="1" xfId="0" applyNumberFormat="1" applyFont="1" applyBorder="1" applyAlignment="1">
      <alignment horizontal="right" wrapText="1" indent="1"/>
    </xf>
    <xf numFmtId="164" fontId="7" fillId="0" borderId="2" xfId="0" applyNumberFormat="1" applyFont="1" applyBorder="1" applyAlignment="1">
      <alignment horizontal="right" wrapText="1" indent="1"/>
    </xf>
    <xf numFmtId="0" fontId="23" fillId="0" borderId="0" xfId="0" applyFont="1" applyAlignment="1">
      <alignment wrapText="1"/>
    </xf>
    <xf numFmtId="0" fontId="22" fillId="0" borderId="1" xfId="0" applyFont="1" applyFill="1" applyBorder="1" applyAlignment="1">
      <alignment horizontal="right" wrapText="1" indent="1"/>
    </xf>
    <xf numFmtId="164" fontId="22" fillId="0" borderId="1" xfId="0" applyNumberFormat="1" applyFont="1" applyFill="1" applyBorder="1" applyAlignment="1">
      <alignment horizontal="right" wrapText="1" indent="1"/>
    </xf>
    <xf numFmtId="0" fontId="24" fillId="0" borderId="0" xfId="0" applyFont="1" applyFill="1" applyAlignment="1"/>
    <xf numFmtId="0" fontId="22" fillId="0" borderId="1" xfId="0" applyFont="1" applyFill="1" applyBorder="1" applyAlignment="1">
      <alignment horizontal="right" indent="1"/>
    </xf>
    <xf numFmtId="0" fontId="22" fillId="0" borderId="0" xfId="0" applyFont="1" applyBorder="1" applyAlignment="1"/>
    <xf numFmtId="164" fontId="22" fillId="0" borderId="1" xfId="0" applyNumberFormat="1" applyFont="1" applyBorder="1" applyAlignment="1">
      <alignment horizontal="right" wrapText="1" indent="1"/>
    </xf>
    <xf numFmtId="0" fontId="22" fillId="0" borderId="1" xfId="0" applyFont="1" applyBorder="1" applyAlignment="1">
      <alignment horizontal="right" wrapText="1" indent="1"/>
    </xf>
    <xf numFmtId="0" fontId="11" fillId="0" borderId="0" xfId="0" applyFont="1" applyFill="1" applyAlignment="1">
      <alignment vertical="top"/>
    </xf>
    <xf numFmtId="0" fontId="19" fillId="0" borderId="0" xfId="0" applyFont="1" applyFill="1" applyAlignment="1">
      <alignment vertical="top"/>
    </xf>
    <xf numFmtId="0" fontId="11" fillId="0" borderId="0" xfId="0" applyFont="1" applyFill="1"/>
    <xf numFmtId="0" fontId="7" fillId="0" borderId="0" xfId="0" applyFont="1" applyFill="1" applyAlignment="1">
      <alignment horizontal="left" wrapText="1" indent="9"/>
    </xf>
    <xf numFmtId="0" fontId="11" fillId="0" borderId="0" xfId="0" applyFont="1" applyFill="1" applyAlignment="1">
      <alignment horizontal="left" indent="9"/>
    </xf>
    <xf numFmtId="0" fontId="9" fillId="0" borderId="0" xfId="0" applyFont="1" applyFill="1" applyAlignment="1"/>
    <xf numFmtId="0" fontId="12" fillId="0" borderId="0" xfId="0" applyFont="1" applyAlignment="1">
      <alignment vertical="top"/>
    </xf>
    <xf numFmtId="0" fontId="28" fillId="0" borderId="0" xfId="0" applyFont="1"/>
    <xf numFmtId="0" fontId="30" fillId="0" borderId="0" xfId="0" applyFont="1"/>
    <xf numFmtId="0" fontId="31" fillId="0" borderId="0" xfId="0" applyFont="1" applyAlignment="1"/>
    <xf numFmtId="0" fontId="32" fillId="0" borderId="0" xfId="0" applyFont="1" applyAlignment="1">
      <alignment vertical="top"/>
    </xf>
    <xf numFmtId="0" fontId="26" fillId="0" borderId="0" xfId="0" applyFont="1"/>
    <xf numFmtId="0" fontId="26" fillId="0" borderId="0" xfId="3" applyFont="1" applyFill="1" applyAlignment="1" applyProtection="1">
      <alignment horizontal="left"/>
    </xf>
    <xf numFmtId="0" fontId="33" fillId="0" borderId="0" xfId="3" applyFont="1" applyFill="1" applyAlignment="1" applyProtection="1">
      <alignment horizontal="left" vertical="top"/>
    </xf>
    <xf numFmtId="0" fontId="13" fillId="0" borderId="0" xfId="0" applyFont="1"/>
    <xf numFmtId="0" fontId="10" fillId="0" borderId="0" xfId="0" applyFont="1" applyBorder="1" applyAlignment="1">
      <alignment wrapText="1"/>
    </xf>
    <xf numFmtId="0" fontId="35" fillId="2" borderId="11" xfId="0" applyFont="1" applyFill="1" applyBorder="1" applyAlignment="1">
      <alignment horizontal="center" vertical="center" wrapText="1"/>
    </xf>
    <xf numFmtId="0" fontId="35" fillId="0" borderId="5" xfId="0" applyFont="1" applyFill="1" applyBorder="1" applyAlignment="1">
      <alignment wrapText="1"/>
    </xf>
    <xf numFmtId="0" fontId="35" fillId="0" borderId="5" xfId="0" applyFont="1" applyBorder="1" applyAlignment="1">
      <alignment wrapText="1"/>
    </xf>
    <xf numFmtId="0" fontId="35" fillId="0" borderId="0" xfId="0" applyFont="1" applyAlignment="1">
      <alignment wrapText="1"/>
    </xf>
    <xf numFmtId="0" fontId="35" fillId="0" borderId="0" xfId="0" applyFont="1" applyAlignment="1">
      <alignment horizontal="left" wrapText="1"/>
    </xf>
    <xf numFmtId="0" fontId="39" fillId="0" borderId="0" xfId="0" applyFont="1" applyAlignment="1">
      <alignment wrapText="1"/>
    </xf>
    <xf numFmtId="0" fontId="35" fillId="0" borderId="7" xfId="0" applyFont="1" applyBorder="1" applyAlignment="1">
      <alignment wrapText="1"/>
    </xf>
    <xf numFmtId="0" fontId="35" fillId="0" borderId="0" xfId="0" applyFont="1" applyAlignment="1">
      <alignment horizontal="justify" wrapText="1"/>
    </xf>
    <xf numFmtId="0" fontId="35" fillId="0" borderId="0" xfId="0" applyFont="1" applyBorder="1" applyAlignment="1">
      <alignment wrapText="1"/>
    </xf>
    <xf numFmtId="0" fontId="35" fillId="0" borderId="0" xfId="0" applyFont="1" applyAlignment="1">
      <alignment horizontal="left" wrapText="1" indent="1"/>
    </xf>
    <xf numFmtId="0" fontId="35" fillId="0" borderId="11" xfId="0" applyFont="1" applyBorder="1" applyAlignment="1">
      <alignment horizontal="center" vertical="center" wrapText="1"/>
    </xf>
    <xf numFmtId="0" fontId="35" fillId="0" borderId="0" xfId="0" applyFont="1" applyFill="1" applyAlignment="1">
      <alignment horizontal="left" wrapText="1" indent="9"/>
    </xf>
    <xf numFmtId="0" fontId="36" fillId="0" borderId="0" xfId="0" applyFont="1" applyFill="1" applyAlignment="1">
      <alignment horizontal="left" indent="9"/>
    </xf>
    <xf numFmtId="0" fontId="35" fillId="0" borderId="0" xfId="0" applyFont="1" applyFill="1" applyAlignment="1">
      <alignment wrapText="1"/>
    </xf>
    <xf numFmtId="0" fontId="42" fillId="0" borderId="0" xfId="0" applyFont="1" applyBorder="1" applyAlignment="1">
      <alignment horizontal="right" wrapText="1" indent="1"/>
    </xf>
    <xf numFmtId="0" fontId="44" fillId="0" borderId="0" xfId="0" applyFont="1"/>
    <xf numFmtId="0" fontId="22" fillId="0" borderId="0" xfId="0" applyFont="1" applyBorder="1" applyAlignment="1">
      <alignment wrapText="1"/>
    </xf>
    <xf numFmtId="0" fontId="45" fillId="0" borderId="1" xfId="0" applyFont="1" applyBorder="1" applyAlignment="1">
      <alignment horizontal="right" wrapText="1" indent="1"/>
    </xf>
    <xf numFmtId="164" fontId="45" fillId="0" borderId="1" xfId="0" applyNumberFormat="1" applyFont="1" applyBorder="1" applyAlignment="1">
      <alignment horizontal="right" wrapText="1" indent="1"/>
    </xf>
    <xf numFmtId="1" fontId="22" fillId="0" borderId="1" xfId="0" applyNumberFormat="1" applyFont="1" applyBorder="1" applyAlignment="1">
      <alignment horizontal="right" wrapText="1" indent="1"/>
    </xf>
    <xf numFmtId="0" fontId="22" fillId="0" borderId="1" xfId="0" applyFont="1" applyBorder="1" applyAlignment="1">
      <alignment horizontal="right" indent="1"/>
    </xf>
    <xf numFmtId="164" fontId="22" fillId="0" borderId="1" xfId="0" applyNumberFormat="1" applyFont="1" applyBorder="1" applyAlignment="1">
      <alignment horizontal="right" indent="1"/>
    </xf>
    <xf numFmtId="1" fontId="22" fillId="0" borderId="1" xfId="0" applyNumberFormat="1" applyFont="1" applyBorder="1" applyAlignment="1">
      <alignment horizontal="right" indent="1"/>
    </xf>
    <xf numFmtId="0" fontId="46" fillId="0" borderId="0" xfId="0" applyFont="1" applyAlignment="1"/>
    <xf numFmtId="0" fontId="36" fillId="0" borderId="0" xfId="0" applyFont="1" applyFill="1" applyAlignment="1">
      <alignment horizontal="left" indent="9"/>
    </xf>
    <xf numFmtId="164" fontId="47" fillId="0" borderId="1" xfId="0" applyNumberFormat="1" applyFont="1" applyBorder="1" applyAlignment="1">
      <alignment horizontal="right" indent="1"/>
    </xf>
    <xf numFmtId="0" fontId="47" fillId="0" borderId="0" xfId="0" applyFont="1" applyAlignment="1"/>
    <xf numFmtId="0" fontId="35" fillId="0" borderId="0" xfId="0" applyFont="1" applyFill="1" applyAlignment="1">
      <alignment horizontal="left" wrapText="1" indent="9"/>
    </xf>
    <xf numFmtId="0" fontId="7" fillId="0" borderId="0" xfId="0" applyFont="1" applyBorder="1" applyAlignment="1">
      <alignment wrapText="1"/>
    </xf>
    <xf numFmtId="0" fontId="7" fillId="0" borderId="0" xfId="0" applyFont="1" applyFill="1" applyAlignment="1"/>
    <xf numFmtId="0" fontId="7" fillId="0" borderId="0" xfId="0" applyFont="1" applyFill="1" applyAlignment="1">
      <alignment horizontal="left" indent="9"/>
    </xf>
    <xf numFmtId="0" fontId="35" fillId="0" borderId="0" xfId="0" applyFont="1" applyFill="1" applyAlignment="1">
      <alignment horizontal="left" indent="9"/>
    </xf>
    <xf numFmtId="0" fontId="7" fillId="0" borderId="0" xfId="0" applyFont="1" applyFill="1" applyAlignment="1">
      <alignment vertical="top"/>
    </xf>
    <xf numFmtId="0" fontId="7" fillId="0" borderId="0" xfId="0" applyFont="1" applyFill="1"/>
    <xf numFmtId="0" fontId="48" fillId="0" borderId="0" xfId="0" applyFont="1"/>
    <xf numFmtId="0" fontId="49" fillId="0" borderId="0" xfId="0" applyFont="1"/>
    <xf numFmtId="0" fontId="22" fillId="0" borderId="5" xfId="0" applyFont="1" applyFill="1" applyBorder="1" applyAlignment="1">
      <alignment horizontal="right" indent="1"/>
    </xf>
    <xf numFmtId="0" fontId="22" fillId="0" borderId="5" xfId="0" applyFont="1" applyFill="1" applyBorder="1" applyAlignment="1">
      <alignment horizontal="right" wrapText="1" indent="1"/>
    </xf>
    <xf numFmtId="0" fontId="11" fillId="0" borderId="0" xfId="0" applyFont="1" applyAlignment="1">
      <alignment vertical="center"/>
    </xf>
    <xf numFmtId="0" fontId="51" fillId="0" borderId="0" xfId="3" applyFont="1" applyAlignment="1" applyProtection="1"/>
    <xf numFmtId="0" fontId="52" fillId="0" borderId="0" xfId="3" applyFont="1" applyAlignment="1" applyProtection="1"/>
    <xf numFmtId="164" fontId="7" fillId="0" borderId="0" xfId="0" applyNumberFormat="1" applyFont="1" applyAlignment="1"/>
    <xf numFmtId="165" fontId="7" fillId="0" borderId="0" xfId="0" applyNumberFormat="1" applyFont="1" applyAlignment="1"/>
    <xf numFmtId="0" fontId="7" fillId="0" borderId="0" xfId="0" applyFont="1" applyFill="1" applyBorder="1" applyAlignment="1"/>
    <xf numFmtId="0" fontId="47" fillId="0" borderId="0" xfId="0" applyFont="1" applyFill="1" applyBorder="1" applyAlignment="1"/>
    <xf numFmtId="164" fontId="7" fillId="0" borderId="0" xfId="0" applyNumberFormat="1" applyFont="1" applyFill="1" applyBorder="1" applyAlignment="1"/>
    <xf numFmtId="165" fontId="22" fillId="0" borderId="0" xfId="1" applyNumberFormat="1" applyFont="1" applyFill="1" applyBorder="1" applyAlignment="1"/>
    <xf numFmtId="0" fontId="7" fillId="0" borderId="0" xfId="0" applyFont="1" applyFill="1" applyBorder="1"/>
    <xf numFmtId="164" fontId="22" fillId="0" borderId="0" xfId="0" applyNumberFormat="1" applyFont="1" applyFill="1" applyBorder="1" applyAlignment="1">
      <alignment horizontal="right" indent="1"/>
    </xf>
    <xf numFmtId="164" fontId="7" fillId="0" borderId="1" xfId="0" applyNumberFormat="1" applyFont="1" applyFill="1" applyBorder="1" applyAlignment="1">
      <alignment horizontal="right" wrapText="1" indent="1"/>
    </xf>
    <xf numFmtId="0" fontId="7" fillId="0" borderId="14" xfId="0" applyFont="1" applyBorder="1" applyAlignment="1">
      <alignment wrapText="1"/>
    </xf>
    <xf numFmtId="0" fontId="7" fillId="0" borderId="0" xfId="0" applyFont="1" applyBorder="1" applyAlignment="1">
      <alignment horizontal="left" wrapText="1" indent="2"/>
    </xf>
    <xf numFmtId="0" fontId="0" fillId="0" borderId="0" xfId="0" applyFill="1"/>
    <xf numFmtId="0" fontId="12" fillId="0" borderId="0" xfId="0" applyFont="1" applyFill="1" applyAlignment="1">
      <alignment horizontal="justify"/>
    </xf>
    <xf numFmtId="0" fontId="8" fillId="0" borderId="0" xfId="0" applyFont="1" applyFill="1"/>
    <xf numFmtId="0" fontId="37" fillId="0" borderId="0" xfId="0" applyFont="1" applyFill="1" applyAlignment="1">
      <alignment vertical="center"/>
    </xf>
    <xf numFmtId="0" fontId="34" fillId="0" borderId="0" xfId="0" applyFont="1" applyFill="1"/>
    <xf numFmtId="0" fontId="48" fillId="0" borderId="0" xfId="0" applyFont="1" applyFill="1"/>
    <xf numFmtId="0" fontId="53" fillId="0" borderId="0" xfId="0" applyFont="1"/>
    <xf numFmtId="0" fontId="22" fillId="0" borderId="5" xfId="0" applyFont="1" applyBorder="1" applyAlignment="1">
      <alignment horizontal="right" indent="1"/>
    </xf>
    <xf numFmtId="1" fontId="22" fillId="0" borderId="5" xfId="0" applyNumberFormat="1" applyFont="1" applyBorder="1" applyAlignment="1">
      <alignment horizontal="right" indent="1"/>
    </xf>
    <xf numFmtId="164" fontId="22" fillId="0" borderId="5" xfId="0" applyNumberFormat="1" applyFont="1" applyBorder="1" applyAlignment="1">
      <alignment horizontal="right" indent="1"/>
    </xf>
    <xf numFmtId="0" fontId="7" fillId="0" borderId="11" xfId="0" applyFont="1" applyBorder="1" applyAlignment="1">
      <alignment horizontal="center" vertical="center" wrapText="1"/>
    </xf>
    <xf numFmtId="0" fontId="10" fillId="0" borderId="0" xfId="0" applyFont="1" applyAlignment="1">
      <alignment wrapText="1"/>
    </xf>
    <xf numFmtId="1" fontId="7" fillId="0" borderId="0" xfId="0" applyNumberFormat="1" applyFont="1" applyFill="1" applyBorder="1" applyAlignment="1"/>
    <xf numFmtId="0" fontId="54" fillId="0" borderId="0" xfId="0" applyFont="1"/>
    <xf numFmtId="1" fontId="7" fillId="0" borderId="0" xfId="0" applyNumberFormat="1" applyFont="1"/>
    <xf numFmtId="0" fontId="22" fillId="0" borderId="2" xfId="0" applyFont="1" applyBorder="1" applyAlignment="1">
      <alignment horizontal="right" wrapText="1" indent="1"/>
    </xf>
    <xf numFmtId="0" fontId="10" fillId="0" borderId="2" xfId="0" applyFont="1" applyBorder="1" applyAlignment="1">
      <alignment horizontal="right" wrapText="1" indent="1"/>
    </xf>
    <xf numFmtId="0" fontId="7" fillId="0" borderId="3" xfId="0" applyFont="1" applyFill="1" applyBorder="1" applyAlignment="1">
      <alignment horizontal="center" vertical="center" wrapText="1"/>
    </xf>
    <xf numFmtId="0" fontId="35" fillId="2" borderId="9" xfId="0" applyFont="1" applyFill="1" applyBorder="1" applyAlignment="1">
      <alignment horizontal="center" vertical="center" wrapText="1"/>
    </xf>
    <xf numFmtId="0" fontId="35" fillId="2" borderId="7" xfId="0" applyFont="1" applyFill="1" applyBorder="1" applyAlignment="1">
      <alignment horizontal="center" vertical="center" wrapText="1"/>
    </xf>
    <xf numFmtId="0" fontId="25" fillId="0" borderId="1" xfId="0" applyFont="1" applyFill="1" applyBorder="1" applyAlignment="1">
      <alignment horizontal="right" wrapText="1" indent="1"/>
    </xf>
    <xf numFmtId="0" fontId="6" fillId="0" borderId="0" xfId="0" applyFont="1" applyFill="1" applyAlignment="1">
      <alignment horizontal="justify" wrapText="1"/>
    </xf>
    <xf numFmtId="0" fontId="14" fillId="0" borderId="0" xfId="0" applyFont="1" applyAlignment="1"/>
    <xf numFmtId="0" fontId="40" fillId="0" borderId="0" xfId="0" applyFont="1" applyFill="1"/>
    <xf numFmtId="0" fontId="7" fillId="0" borderId="0" xfId="0" applyFont="1" applyBorder="1" applyAlignment="1">
      <alignment horizontal="left" wrapText="1" indent="1"/>
    </xf>
    <xf numFmtId="0" fontId="35" fillId="0" borderId="0" xfId="0" applyFont="1" applyAlignment="1">
      <alignment horizontal="left" wrapText="1" indent="2"/>
    </xf>
    <xf numFmtId="0" fontId="7" fillId="0" borderId="0" xfId="0" applyFont="1" applyBorder="1" applyAlignment="1">
      <alignment horizontal="left" wrapText="1" indent="3"/>
    </xf>
    <xf numFmtId="0" fontId="35" fillId="0" borderId="0" xfId="0" applyFont="1" applyAlignment="1">
      <alignment horizontal="left" wrapText="1" indent="3"/>
    </xf>
    <xf numFmtId="0" fontId="35" fillId="0" borderId="5" xfId="0" applyFont="1" applyBorder="1" applyAlignment="1">
      <alignment horizontal="left" wrapText="1" indent="1"/>
    </xf>
    <xf numFmtId="0" fontId="22" fillId="0" borderId="0" xfId="0" applyFont="1" applyBorder="1" applyAlignment="1">
      <alignment horizontal="left" wrapText="1" indent="1"/>
    </xf>
    <xf numFmtId="0" fontId="0" fillId="0" borderId="0" xfId="0" applyFill="1" applyBorder="1" applyAlignment="1">
      <alignment horizontal="left" vertical="top"/>
    </xf>
    <xf numFmtId="0" fontId="7" fillId="0" borderId="0" xfId="0" applyFont="1" applyBorder="1" applyAlignment="1">
      <alignment horizontal="left" indent="1"/>
    </xf>
    <xf numFmtId="0" fontId="22" fillId="0" borderId="0" xfId="0" applyFont="1" applyBorder="1" applyAlignment="1">
      <alignment horizontal="left" indent="1"/>
    </xf>
    <xf numFmtId="0" fontId="7" fillId="0" borderId="0" xfId="0" applyFont="1" applyAlignment="1">
      <alignment horizontal="left" wrapText="1" indent="1"/>
    </xf>
    <xf numFmtId="0" fontId="7" fillId="0" borderId="0" xfId="0" applyFont="1" applyAlignment="1">
      <alignment horizontal="left" indent="1"/>
    </xf>
    <xf numFmtId="0" fontId="7" fillId="0" borderId="0" xfId="0" applyFont="1" applyFill="1" applyBorder="1" applyAlignment="1">
      <alignment horizontal="left" wrapText="1" indent="1"/>
    </xf>
    <xf numFmtId="0" fontId="35" fillId="0" borderId="0" xfId="0" applyFont="1" applyBorder="1" applyAlignment="1">
      <alignment horizontal="left" wrapText="1" indent="1"/>
    </xf>
    <xf numFmtId="0" fontId="35" fillId="0" borderId="0" xfId="0" applyFont="1" applyBorder="1" applyAlignment="1">
      <alignment horizontal="left" indent="1"/>
    </xf>
    <xf numFmtId="0" fontId="35" fillId="0" borderId="0" xfId="0" applyFont="1" applyFill="1" applyBorder="1" applyAlignment="1">
      <alignment horizontal="left" wrapText="1" indent="1"/>
    </xf>
    <xf numFmtId="0" fontId="26" fillId="0" borderId="0" xfId="0" applyFont="1" applyFill="1"/>
    <xf numFmtId="0" fontId="53" fillId="0" borderId="0" xfId="0" applyFont="1" applyFill="1"/>
    <xf numFmtId="0" fontId="11" fillId="0" borderId="0" xfId="0" applyFont="1" applyFill="1" applyAlignment="1"/>
    <xf numFmtId="0" fontId="50" fillId="0" borderId="0" xfId="0" applyFont="1" applyFill="1" applyAlignment="1">
      <alignment vertical="top"/>
    </xf>
    <xf numFmtId="0" fontId="12" fillId="0" borderId="0" xfId="0" applyFont="1" applyFill="1" applyAlignment="1">
      <alignment vertical="top"/>
    </xf>
    <xf numFmtId="0" fontId="37" fillId="0" borderId="0" xfId="0" applyFont="1" applyAlignment="1">
      <alignment vertical="top"/>
    </xf>
    <xf numFmtId="0" fontId="33" fillId="0" borderId="0" xfId="3" applyFont="1" applyBorder="1" applyAlignment="1" applyProtection="1">
      <alignment vertical="top"/>
    </xf>
    <xf numFmtId="49" fontId="26" fillId="0" borderId="0" xfId="3" applyNumberFormat="1" applyFont="1" applyFill="1" applyBorder="1" applyAlignment="1" applyProtection="1"/>
    <xf numFmtId="0" fontId="33" fillId="0" borderId="0" xfId="3" applyFont="1" applyFill="1" applyBorder="1" applyAlignment="1" applyProtection="1">
      <alignment vertical="top"/>
    </xf>
    <xf numFmtId="0" fontId="26" fillId="0" borderId="0" xfId="3" applyFont="1" applyFill="1" applyBorder="1" applyAlignment="1" applyProtection="1"/>
    <xf numFmtId="49" fontId="26" fillId="0" borderId="0" xfId="3" applyNumberFormat="1" applyFont="1" applyBorder="1" applyAlignment="1" applyProtection="1"/>
    <xf numFmtId="0" fontId="26" fillId="0" borderId="0" xfId="3" applyFont="1" applyBorder="1" applyAlignment="1" applyProtection="1"/>
    <xf numFmtId="0" fontId="7" fillId="0" borderId="0" xfId="0" applyFont="1" applyFill="1" applyBorder="1" applyAlignment="1">
      <alignment horizontal="center"/>
    </xf>
    <xf numFmtId="0" fontId="37" fillId="0" borderId="0" xfId="0" applyFont="1" applyFill="1" applyBorder="1" applyAlignment="1">
      <alignment horizontal="justify" vertical="center" wrapText="1"/>
    </xf>
    <xf numFmtId="0" fontId="12" fillId="0" borderId="0" xfId="0" applyFont="1" applyFill="1" applyBorder="1" applyAlignment="1">
      <alignment horizontal="justify" wrapText="1"/>
    </xf>
    <xf numFmtId="0" fontId="7" fillId="0" borderId="0" xfId="0" applyFont="1" applyFill="1" applyAlignment="1">
      <alignment horizontal="left" wrapText="1"/>
    </xf>
    <xf numFmtId="0" fontId="7" fillId="0" borderId="0" xfId="0" applyFont="1" applyFill="1" applyAlignment="1">
      <alignment horizontal="left"/>
    </xf>
    <xf numFmtId="0" fontId="7" fillId="0" borderId="0" xfId="0" applyFont="1" applyFill="1" applyAlignment="1">
      <alignment horizontal="left" vertical="center" wrapText="1" indent="8"/>
    </xf>
    <xf numFmtId="0" fontId="11" fillId="0" borderId="0" xfId="0" applyFont="1" applyFill="1" applyAlignment="1">
      <alignment horizontal="left" vertical="center" indent="8"/>
    </xf>
    <xf numFmtId="0" fontId="35" fillId="0" borderId="0" xfId="0" applyFont="1" applyFill="1" applyAlignment="1">
      <alignment horizontal="left" wrapText="1" indent="8"/>
    </xf>
    <xf numFmtId="0" fontId="36" fillId="0" borderId="0" xfId="0" applyFont="1" applyFill="1" applyAlignment="1">
      <alignment horizontal="left" indent="8"/>
    </xf>
    <xf numFmtId="0" fontId="35" fillId="0" borderId="0" xfId="0" applyFont="1" applyFill="1" applyAlignment="1">
      <alignment horizontal="left" vertical="center" wrapText="1" indent="8"/>
    </xf>
    <xf numFmtId="0" fontId="36" fillId="0" borderId="0" xfId="0" applyFont="1" applyFill="1" applyAlignment="1">
      <alignment horizontal="left" vertical="center" indent="8"/>
    </xf>
    <xf numFmtId="0" fontId="7" fillId="0" borderId="7"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0" fillId="0" borderId="0" xfId="0" applyAlignment="1">
      <alignment horizontal="center" vertical="center" wrapText="1"/>
    </xf>
    <xf numFmtId="0" fontId="12" fillId="0" borderId="0" xfId="0" applyFont="1" applyFill="1" applyBorder="1" applyAlignment="1">
      <alignment horizontal="left" vertical="center" wrapText="1"/>
    </xf>
    <xf numFmtId="0" fontId="37" fillId="0" borderId="0" xfId="0" applyFont="1" applyFill="1" applyAlignment="1">
      <alignment vertical="top" wrapText="1"/>
    </xf>
    <xf numFmtId="0" fontId="6" fillId="0" borderId="0" xfId="0" applyFont="1" applyFill="1" applyBorder="1" applyAlignment="1">
      <alignment horizontal="left" vertical="top" wrapText="1"/>
    </xf>
    <xf numFmtId="0" fontId="7" fillId="0" borderId="0" xfId="0" applyFont="1" applyFill="1" applyAlignment="1">
      <alignment wrapText="1"/>
    </xf>
    <xf numFmtId="0" fontId="11" fillId="0" borderId="0" xfId="0" applyFont="1" applyFill="1" applyAlignment="1"/>
    <xf numFmtId="0" fontId="6" fillId="0" borderId="0" xfId="0" applyFont="1" applyFill="1" applyBorder="1" applyAlignment="1">
      <alignment horizontal="left" wrapText="1"/>
    </xf>
    <xf numFmtId="0" fontId="50" fillId="0" borderId="0" xfId="0" applyFont="1" applyFill="1" applyAlignment="1">
      <alignment horizontal="left" wrapText="1"/>
    </xf>
    <xf numFmtId="0" fontId="37" fillId="0" borderId="0" xfId="0" applyFont="1" applyFill="1" applyAlignment="1">
      <alignment horizontal="justify" vertical="top" wrapText="1"/>
    </xf>
    <xf numFmtId="0" fontId="40" fillId="0" borderId="0" xfId="0" applyFont="1" applyFill="1" applyAlignment="1">
      <alignment vertical="top"/>
    </xf>
    <xf numFmtId="0" fontId="6" fillId="0" borderId="0" xfId="0" applyFont="1" applyFill="1" applyAlignment="1">
      <alignment horizontal="justify" wrapText="1"/>
    </xf>
    <xf numFmtId="0" fontId="37" fillId="0" borderId="0" xfId="0" applyFont="1" applyFill="1" applyAlignment="1">
      <alignment horizontal="justify" wrapText="1"/>
    </xf>
    <xf numFmtId="0" fontId="40" fillId="0" borderId="0" xfId="0" applyFont="1" applyFill="1" applyAlignment="1"/>
    <xf numFmtId="0" fontId="6" fillId="0" borderId="0" xfId="0" applyFont="1" applyFill="1" applyAlignment="1">
      <alignment horizontal="justify" vertical="top" wrapText="1"/>
    </xf>
    <xf numFmtId="0" fontId="37" fillId="0" borderId="0" xfId="0" applyFont="1" applyFill="1" applyAlignment="1">
      <alignment vertical="top"/>
    </xf>
    <xf numFmtId="0" fontId="6" fillId="0" borderId="0" xfId="0" applyFont="1" applyFill="1" applyAlignment="1"/>
    <xf numFmtId="0" fontId="37" fillId="0" borderId="0" xfId="0" applyFont="1" applyFill="1" applyAlignment="1"/>
    <xf numFmtId="0" fontId="6" fillId="0" borderId="0" xfId="0" applyFont="1" applyFill="1" applyAlignment="1">
      <alignment vertical="top"/>
    </xf>
    <xf numFmtId="0" fontId="35" fillId="0" borderId="0" xfId="0" applyFont="1" applyFill="1" applyAlignment="1">
      <alignment horizontal="left" vertical="top" wrapText="1" indent="8"/>
    </xf>
    <xf numFmtId="0" fontId="36" fillId="0" borderId="0" xfId="0" applyFont="1" applyFill="1" applyAlignment="1">
      <alignment horizontal="left" vertical="top" indent="8"/>
    </xf>
    <xf numFmtId="0" fontId="35" fillId="0" borderId="0" xfId="0" applyFont="1" applyFill="1" applyAlignment="1">
      <alignment horizontal="left" wrapText="1" indent="7"/>
    </xf>
    <xf numFmtId="0" fontId="36" fillId="0" borderId="0" xfId="0" applyFont="1" applyFill="1" applyAlignment="1">
      <alignment horizontal="left" indent="7"/>
    </xf>
    <xf numFmtId="0" fontId="12" fillId="0" borderId="0" xfId="0" applyFont="1" applyFill="1" applyAlignment="1">
      <alignment horizontal="justify" wrapText="1"/>
    </xf>
    <xf numFmtId="0" fontId="0" fillId="0" borderId="0" xfId="0" applyFont="1" applyFill="1" applyAlignment="1"/>
    <xf numFmtId="0" fontId="12" fillId="0" borderId="0" xfId="0" applyFont="1" applyFill="1" applyAlignment="1">
      <alignment horizontal="justify" vertical="top" wrapText="1"/>
    </xf>
    <xf numFmtId="0" fontId="0" fillId="0" borderId="0" xfId="0" applyFont="1" applyFill="1" applyAlignment="1">
      <alignment vertical="top"/>
    </xf>
    <xf numFmtId="0" fontId="46" fillId="0" borderId="0" xfId="0" applyFont="1" applyFill="1" applyAlignment="1">
      <alignment vertical="top"/>
    </xf>
    <xf numFmtId="0" fontId="46" fillId="0" borderId="0" xfId="0" applyFont="1" applyFill="1" applyAlignment="1"/>
    <xf numFmtId="0" fontId="8" fillId="0" borderId="0" xfId="0" applyFont="1" applyFill="1" applyAlignment="1"/>
    <xf numFmtId="0" fontId="8" fillId="0" borderId="0" xfId="0" applyFont="1" applyFill="1" applyAlignment="1">
      <alignment vertical="top"/>
    </xf>
    <xf numFmtId="0" fontId="11" fillId="0" borderId="0" xfId="0" applyFont="1" applyFill="1" applyAlignment="1">
      <alignment wrapText="1"/>
    </xf>
    <xf numFmtId="0" fontId="7" fillId="0" borderId="0" xfId="0" applyFont="1" applyFill="1" applyAlignment="1">
      <alignment horizontal="left" vertical="center" wrapText="1" indent="9"/>
    </xf>
    <xf numFmtId="0" fontId="11" fillId="0" borderId="0" xfId="0" applyFont="1" applyFill="1" applyAlignment="1">
      <alignment horizontal="left" vertical="center" wrapText="1" indent="9"/>
    </xf>
    <xf numFmtId="0" fontId="35" fillId="0" borderId="0" xfId="0" applyFont="1" applyFill="1" applyAlignment="1">
      <alignment horizontal="left" vertical="top" wrapText="1" indent="9"/>
    </xf>
    <xf numFmtId="0" fontId="36" fillId="0" borderId="0" xfId="0" applyFont="1" applyFill="1" applyAlignment="1">
      <alignment horizontal="left" vertical="top" wrapText="1" indent="9"/>
    </xf>
    <xf numFmtId="0" fontId="35" fillId="0" borderId="0" xfId="0" applyFont="1" applyFill="1" applyBorder="1" applyAlignment="1">
      <alignment horizontal="left" vertical="center" wrapText="1" indent="9"/>
    </xf>
    <xf numFmtId="0" fontId="36" fillId="0" borderId="0" xfId="0" applyFont="1" applyFill="1" applyBorder="1" applyAlignment="1">
      <alignment horizontal="left" vertical="center" wrapText="1" indent="9"/>
    </xf>
    <xf numFmtId="0" fontId="12" fillId="0" borderId="0" xfId="0" applyFont="1" applyFill="1" applyBorder="1" applyAlignment="1">
      <alignment horizontal="left" wrapText="1"/>
    </xf>
    <xf numFmtId="0" fontId="7" fillId="0" borderId="0" xfId="0" applyFont="1" applyFill="1" applyAlignment="1"/>
    <xf numFmtId="0" fontId="7" fillId="0" borderId="8" xfId="0" applyFont="1" applyBorder="1" applyAlignment="1">
      <alignment horizontal="center" vertical="center" wrapText="1"/>
    </xf>
    <xf numFmtId="0" fontId="7" fillId="0" borderId="12" xfId="0" applyFont="1" applyBorder="1" applyAlignment="1">
      <alignment horizontal="center" vertical="center" wrapText="1"/>
    </xf>
    <xf numFmtId="0" fontId="35" fillId="0" borderId="4" xfId="0" applyFont="1" applyBorder="1" applyAlignment="1">
      <alignment horizontal="center" vertical="center" wrapText="1"/>
    </xf>
    <xf numFmtId="0" fontId="35" fillId="0" borderId="6" xfId="0" applyFont="1" applyBorder="1" applyAlignment="1">
      <alignment horizontal="center" vertical="center" wrapText="1"/>
    </xf>
    <xf numFmtId="0" fontId="7" fillId="0" borderId="11"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12" fillId="0" borderId="0" xfId="0" applyFont="1" applyFill="1" applyAlignment="1"/>
    <xf numFmtId="0" fontId="35" fillId="0" borderId="0" xfId="0" applyFont="1" applyFill="1" applyAlignment="1">
      <alignment horizontal="left" wrapText="1" indent="9"/>
    </xf>
    <xf numFmtId="0" fontId="27" fillId="0" borderId="0" xfId="0" applyFont="1" applyFill="1" applyAlignment="1">
      <alignment horizontal="justify" vertical="top"/>
    </xf>
    <xf numFmtId="0" fontId="27" fillId="0" borderId="0" xfId="0" applyFont="1" applyFill="1" applyAlignment="1">
      <alignment horizontal="justify"/>
    </xf>
    <xf numFmtId="0" fontId="22" fillId="0" borderId="0" xfId="0" applyFont="1" applyFill="1" applyAlignment="1">
      <alignment wrapText="1"/>
    </xf>
    <xf numFmtId="0" fontId="22" fillId="0" borderId="0" xfId="0" applyFont="1" applyFill="1" applyBorder="1" applyAlignment="1">
      <alignment wrapText="1"/>
    </xf>
    <xf numFmtId="0" fontId="7" fillId="0" borderId="0" xfId="0" applyFont="1" applyAlignment="1">
      <alignment wrapText="1"/>
    </xf>
    <xf numFmtId="0" fontId="7" fillId="0" borderId="0" xfId="0" applyFont="1" applyBorder="1" applyAlignment="1">
      <alignment wrapText="1"/>
    </xf>
    <xf numFmtId="0" fontId="22" fillId="0" borderId="0" xfId="0" applyFont="1" applyAlignment="1">
      <alignment wrapText="1"/>
    </xf>
    <xf numFmtId="0" fontId="22" fillId="0" borderId="0" xfId="0" applyFont="1" applyBorder="1" applyAlignment="1">
      <alignment wrapText="1"/>
    </xf>
    <xf numFmtId="0" fontId="10" fillId="0" borderId="0" xfId="0" applyFont="1" applyAlignment="1">
      <alignment wrapText="1"/>
    </xf>
    <xf numFmtId="0" fontId="10" fillId="0" borderId="0" xfId="0" applyFont="1" applyBorder="1" applyAlignment="1">
      <alignment wrapText="1"/>
    </xf>
    <xf numFmtId="0" fontId="7" fillId="0" borderId="0" xfId="0" applyFont="1" applyAlignment="1">
      <alignment horizontal="left" wrapText="1" indent="1"/>
    </xf>
    <xf numFmtId="0" fontId="7" fillId="0" borderId="0" xfId="0" applyFont="1" applyBorder="1" applyAlignment="1">
      <alignment horizontal="left" wrapText="1" indent="1"/>
    </xf>
    <xf numFmtId="0" fontId="7" fillId="0" borderId="0" xfId="0" applyFont="1" applyAlignment="1">
      <alignment horizontal="left" wrapText="1"/>
    </xf>
    <xf numFmtId="0" fontId="7" fillId="0" borderId="0" xfId="0" applyFont="1" applyBorder="1" applyAlignment="1">
      <alignment horizontal="left"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cellXfs>
  <cellStyles count="6">
    <cellStyle name="Hiperłącze" xfId="3" builtinId="8"/>
    <cellStyle name="Kolumna" xfId="2" xr:uid="{00000000-0005-0000-0000-000001000000}"/>
    <cellStyle name="Normal" xfId="4" xr:uid="{00000000-0005-0000-0000-000002000000}"/>
    <cellStyle name="Normalny" xfId="0" builtinId="0"/>
    <cellStyle name="Normalny 2" xfId="1" xr:uid="{00000000-0005-0000-0000-000004000000}"/>
    <cellStyle name="Normalny 3" xfId="5" xr:uid="{00000000-0005-0000-0000-000005000000}"/>
  </cellStyles>
  <dxfs count="0"/>
  <tableStyles count="0" defaultTableStyle="TableStyleMedium2" defaultPivotStyle="PivotStyleLight16"/>
  <colors>
    <mruColors>
      <color rgb="FF4D4D4D"/>
      <color rgb="FF595959"/>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oneCellAnchor>
    <xdr:from>
      <xdr:col>6</xdr:col>
      <xdr:colOff>533400</xdr:colOff>
      <xdr:row>15</xdr:row>
      <xdr:rowOff>76200</xdr:rowOff>
    </xdr:from>
    <xdr:ext cx="184731" cy="264560"/>
    <xdr:sp macro="" textlink="">
      <xdr:nvSpPr>
        <xdr:cNvPr id="2" name="pole tekstowe 1">
          <a:extLst>
            <a:ext uri="{FF2B5EF4-FFF2-40B4-BE49-F238E27FC236}">
              <a16:creationId xmlns:a16="http://schemas.microsoft.com/office/drawing/2014/main" id="{00000000-0008-0000-0B00-000002000000}"/>
            </a:ext>
          </a:extLst>
        </xdr:cNvPr>
        <xdr:cNvSpPr txBox="1"/>
      </xdr:nvSpPr>
      <xdr:spPr>
        <a:xfrm>
          <a:off x="7711440" y="43510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sz="1100"/>
        </a:p>
      </xdr:txBody>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Dzia&#322;_10-%20Ochrona%20zdrowia%20i%20opieka%20spo&#322;eczna.xlsx" TargetMode="External"/><Relationship Id="rId1" Type="http://schemas.openxmlformats.org/officeDocument/2006/relationships/hyperlink" Target="Spis%20tre&#347;ci.xls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P32"/>
  <sheetViews>
    <sheetView tabSelected="1" workbookViewId="0"/>
  </sheetViews>
  <sheetFormatPr defaultRowHeight="14.4" x14ac:dyDescent="0.3"/>
  <cols>
    <col min="1" max="1" width="2.6640625" customWidth="1"/>
    <col min="2" max="2" width="17.6640625" customWidth="1"/>
  </cols>
  <sheetData>
    <row r="1" spans="2:16" ht="17.399999999999999" x14ac:dyDescent="0.3">
      <c r="B1" s="63" t="s">
        <v>160</v>
      </c>
      <c r="C1" s="63" t="s">
        <v>161</v>
      </c>
      <c r="P1" s="111" t="s">
        <v>162</v>
      </c>
    </row>
    <row r="2" spans="2:16" ht="17.399999999999999" x14ac:dyDescent="0.3">
      <c r="B2" s="64" t="s">
        <v>163</v>
      </c>
      <c r="C2" s="64" t="s">
        <v>164</v>
      </c>
      <c r="P2" s="112" t="s">
        <v>165</v>
      </c>
    </row>
    <row r="3" spans="2:16" ht="16.95" customHeight="1" x14ac:dyDescent="0.3"/>
    <row r="4" spans="2:16" ht="16.95" customHeight="1" x14ac:dyDescent="0.3">
      <c r="B4" s="65" t="s">
        <v>166</v>
      </c>
    </row>
    <row r="5" spans="2:16" ht="16.95" customHeight="1" x14ac:dyDescent="0.3">
      <c r="B5" s="66" t="s">
        <v>167</v>
      </c>
    </row>
    <row r="6" spans="2:16" ht="16.95" customHeight="1" x14ac:dyDescent="0.3"/>
    <row r="7" spans="2:16" ht="16.95" customHeight="1" x14ac:dyDescent="0.3">
      <c r="B7" s="67" t="s">
        <v>385</v>
      </c>
      <c r="C7" s="170" t="s">
        <v>169</v>
      </c>
      <c r="D7" s="170"/>
      <c r="E7" s="170"/>
      <c r="F7" s="170"/>
      <c r="G7" s="170"/>
      <c r="H7" s="70"/>
      <c r="I7" s="70"/>
      <c r="J7" s="70"/>
      <c r="K7" s="70"/>
      <c r="L7" s="70"/>
      <c r="M7" s="70"/>
      <c r="N7" s="70"/>
      <c r="O7" s="70"/>
      <c r="P7" s="70"/>
    </row>
    <row r="8" spans="2:16" ht="16.95" customHeight="1" x14ac:dyDescent="0.3">
      <c r="B8" s="67"/>
      <c r="C8" s="171" t="s">
        <v>170</v>
      </c>
      <c r="D8" s="171"/>
      <c r="E8" s="171"/>
      <c r="F8" s="171"/>
      <c r="G8" s="171"/>
      <c r="H8" s="70"/>
      <c r="I8" s="70"/>
      <c r="J8" s="70"/>
      <c r="K8" s="70"/>
      <c r="L8" s="70"/>
      <c r="M8" s="70"/>
      <c r="N8" s="70"/>
      <c r="O8" s="70"/>
      <c r="P8" s="70"/>
    </row>
    <row r="9" spans="2:16" ht="16.95" customHeight="1" x14ac:dyDescent="0.3">
      <c r="B9" s="67" t="s">
        <v>386</v>
      </c>
      <c r="C9" s="172" t="s">
        <v>182</v>
      </c>
      <c r="D9" s="172"/>
      <c r="E9" s="172"/>
      <c r="F9" s="70"/>
      <c r="G9" s="70"/>
      <c r="H9" s="70"/>
      <c r="I9" s="70"/>
      <c r="J9" s="70"/>
      <c r="K9" s="70"/>
      <c r="L9" s="70"/>
      <c r="M9" s="70"/>
      <c r="N9" s="70"/>
      <c r="O9" s="70"/>
      <c r="P9" s="70"/>
    </row>
    <row r="10" spans="2:16" ht="16.95" customHeight="1" x14ac:dyDescent="0.3">
      <c r="B10" s="67"/>
      <c r="C10" s="171" t="s">
        <v>217</v>
      </c>
      <c r="D10" s="171"/>
      <c r="E10" s="171"/>
      <c r="F10" s="70"/>
      <c r="G10" s="70"/>
      <c r="H10" s="70"/>
      <c r="I10" s="70"/>
      <c r="J10" s="70"/>
      <c r="K10" s="70"/>
      <c r="L10" s="70"/>
      <c r="M10" s="70"/>
      <c r="N10" s="70"/>
      <c r="O10" s="70"/>
      <c r="P10" s="70"/>
    </row>
    <row r="11" spans="2:16" ht="16.95" customHeight="1" x14ac:dyDescent="0.3">
      <c r="B11" s="67" t="s">
        <v>387</v>
      </c>
      <c r="C11" s="173" t="s">
        <v>183</v>
      </c>
      <c r="D11" s="173"/>
      <c r="E11" s="173"/>
      <c r="F11" s="70"/>
      <c r="G11" s="70"/>
      <c r="H11" s="70"/>
      <c r="I11" s="70"/>
      <c r="J11" s="70"/>
      <c r="K11" s="70"/>
      <c r="L11" s="70"/>
      <c r="M11" s="70"/>
      <c r="N11" s="70"/>
      <c r="O11" s="70"/>
      <c r="P11" s="70"/>
    </row>
    <row r="12" spans="2:16" ht="16.95" customHeight="1" x14ac:dyDescent="0.3">
      <c r="C12" s="169" t="s">
        <v>154</v>
      </c>
      <c r="D12" s="169"/>
      <c r="E12" s="169"/>
      <c r="F12" s="70"/>
      <c r="G12" s="70"/>
      <c r="H12" s="70"/>
      <c r="I12" s="70"/>
      <c r="J12" s="70"/>
      <c r="K12" s="70"/>
      <c r="L12" s="70"/>
      <c r="M12" s="70"/>
      <c r="N12" s="70"/>
      <c r="O12" s="70"/>
      <c r="P12" s="70"/>
    </row>
    <row r="13" spans="2:16" ht="16.95" customHeight="1" x14ac:dyDescent="0.3">
      <c r="B13" s="67" t="s">
        <v>388</v>
      </c>
      <c r="C13" s="174" t="s">
        <v>171</v>
      </c>
      <c r="D13" s="174"/>
      <c r="E13" s="174"/>
      <c r="F13" s="174"/>
      <c r="G13" s="70"/>
      <c r="H13" s="70"/>
      <c r="I13" s="70"/>
      <c r="J13" s="70"/>
      <c r="K13" s="70"/>
      <c r="L13" s="70"/>
      <c r="M13" s="70"/>
      <c r="N13" s="70"/>
      <c r="O13" s="70"/>
      <c r="P13" s="70"/>
    </row>
    <row r="14" spans="2:16" ht="16.95" customHeight="1" x14ac:dyDescent="0.3">
      <c r="B14" s="67"/>
      <c r="C14" s="169" t="s">
        <v>155</v>
      </c>
      <c r="D14" s="169"/>
      <c r="E14" s="169"/>
      <c r="F14" s="169"/>
      <c r="G14" s="70"/>
      <c r="H14" s="70"/>
      <c r="I14" s="70"/>
      <c r="J14" s="70"/>
      <c r="K14" s="70"/>
      <c r="L14" s="70"/>
      <c r="M14" s="70"/>
      <c r="N14" s="70"/>
      <c r="O14" s="70"/>
      <c r="P14" s="70"/>
    </row>
    <row r="15" spans="2:16" ht="16.95" customHeight="1" x14ac:dyDescent="0.3">
      <c r="B15" s="67" t="s">
        <v>389</v>
      </c>
      <c r="C15" s="173" t="s">
        <v>184</v>
      </c>
      <c r="D15" s="173"/>
      <c r="E15" s="173"/>
      <c r="F15" s="173"/>
      <c r="G15" s="173"/>
      <c r="H15" s="173"/>
      <c r="I15" s="70"/>
      <c r="J15" s="70"/>
      <c r="K15" s="70"/>
      <c r="L15" s="70"/>
      <c r="M15" s="70"/>
      <c r="N15" s="70"/>
      <c r="O15" s="70"/>
      <c r="P15" s="70"/>
    </row>
    <row r="16" spans="2:16" ht="16.95" customHeight="1" x14ac:dyDescent="0.3">
      <c r="B16" s="67"/>
      <c r="C16" s="169" t="s">
        <v>156</v>
      </c>
      <c r="D16" s="169"/>
      <c r="E16" s="169"/>
      <c r="F16" s="169"/>
      <c r="G16" s="169"/>
      <c r="H16" s="169"/>
      <c r="I16" s="70"/>
      <c r="J16" s="70"/>
      <c r="K16" s="70"/>
      <c r="L16" s="70"/>
      <c r="M16" s="70"/>
      <c r="N16" s="70"/>
      <c r="O16" s="70"/>
      <c r="P16" s="70"/>
    </row>
    <row r="17" spans="2:16" ht="16.95" customHeight="1" x14ac:dyDescent="0.3">
      <c r="B17" s="67" t="s">
        <v>390</v>
      </c>
      <c r="C17" s="173" t="s">
        <v>168</v>
      </c>
      <c r="D17" s="173"/>
      <c r="E17" s="70"/>
      <c r="F17" s="70"/>
      <c r="G17" s="70"/>
      <c r="H17" s="70"/>
      <c r="I17" s="70"/>
      <c r="J17" s="70"/>
      <c r="K17" s="70"/>
      <c r="L17" s="70"/>
      <c r="M17" s="70"/>
      <c r="N17" s="70"/>
      <c r="O17" s="70"/>
      <c r="P17" s="70"/>
    </row>
    <row r="18" spans="2:16" ht="16.95" customHeight="1" x14ac:dyDescent="0.3">
      <c r="B18" s="67"/>
      <c r="C18" s="169" t="s">
        <v>185</v>
      </c>
      <c r="D18" s="169"/>
      <c r="E18" s="70"/>
      <c r="F18" s="70"/>
      <c r="G18" s="70"/>
      <c r="H18" s="70"/>
      <c r="I18" s="70"/>
      <c r="J18" s="70"/>
      <c r="K18" s="70"/>
      <c r="L18" s="70"/>
      <c r="M18" s="70"/>
      <c r="N18" s="70"/>
      <c r="O18" s="70"/>
      <c r="P18" s="70"/>
    </row>
    <row r="19" spans="2:16" ht="16.95" customHeight="1" x14ac:dyDescent="0.3">
      <c r="B19" s="67" t="s">
        <v>391</v>
      </c>
      <c r="C19" s="173" t="s">
        <v>186</v>
      </c>
      <c r="D19" s="173"/>
      <c r="E19" s="173"/>
      <c r="F19" s="173"/>
      <c r="G19" s="173"/>
      <c r="H19" s="173"/>
      <c r="I19" s="173"/>
      <c r="J19" s="173"/>
      <c r="K19" s="70"/>
      <c r="L19" s="70"/>
      <c r="M19" s="70"/>
      <c r="N19" s="70"/>
      <c r="O19" s="70"/>
      <c r="P19" s="70"/>
    </row>
    <row r="20" spans="2:16" ht="16.95" customHeight="1" x14ac:dyDescent="0.3">
      <c r="B20" s="130"/>
      <c r="C20" s="169" t="s">
        <v>63</v>
      </c>
      <c r="D20" s="169"/>
      <c r="E20" s="169"/>
      <c r="F20" s="169"/>
      <c r="G20" s="169"/>
      <c r="H20" s="169"/>
      <c r="I20" s="169"/>
      <c r="J20" s="169"/>
      <c r="K20" s="70"/>
      <c r="L20" s="70"/>
      <c r="M20" s="70"/>
      <c r="N20" s="70"/>
      <c r="O20" s="70"/>
      <c r="P20" s="70"/>
    </row>
    <row r="21" spans="2:16" ht="16.95" customHeight="1" x14ac:dyDescent="0.3">
      <c r="B21" s="67" t="s">
        <v>392</v>
      </c>
      <c r="C21" s="173" t="s">
        <v>187</v>
      </c>
      <c r="D21" s="173"/>
      <c r="E21" s="173"/>
      <c r="F21" s="173"/>
      <c r="G21" s="173"/>
      <c r="H21" s="173"/>
      <c r="I21" s="173"/>
      <c r="J21" s="173"/>
      <c r="K21" s="173"/>
      <c r="L21" s="173"/>
      <c r="M21" s="173"/>
      <c r="N21" s="70"/>
      <c r="O21" s="70"/>
      <c r="P21" s="70"/>
    </row>
    <row r="22" spans="2:16" ht="16.95" customHeight="1" x14ac:dyDescent="0.3">
      <c r="B22" s="67"/>
      <c r="C22" s="169" t="s">
        <v>72</v>
      </c>
      <c r="D22" s="169"/>
      <c r="E22" s="169"/>
      <c r="F22" s="169"/>
      <c r="G22" s="169"/>
      <c r="H22" s="169"/>
      <c r="I22" s="169"/>
      <c r="J22" s="169"/>
      <c r="K22" s="169"/>
      <c r="L22" s="169"/>
      <c r="M22" s="169"/>
      <c r="N22" s="70"/>
      <c r="O22" s="70"/>
      <c r="P22" s="70"/>
    </row>
    <row r="23" spans="2:16" ht="16.95" customHeight="1" x14ac:dyDescent="0.3">
      <c r="B23" s="163" t="s">
        <v>393</v>
      </c>
      <c r="C23" s="172" t="s">
        <v>383</v>
      </c>
      <c r="D23" s="172"/>
      <c r="E23" s="172"/>
      <c r="F23" s="172"/>
      <c r="G23" s="172"/>
      <c r="H23" s="172"/>
      <c r="I23" s="70"/>
      <c r="J23" s="70"/>
      <c r="K23" s="70"/>
      <c r="L23" s="70"/>
      <c r="M23" s="70"/>
      <c r="N23" s="70"/>
      <c r="O23" s="70"/>
      <c r="P23" s="70"/>
    </row>
    <row r="24" spans="2:16" ht="16.95" customHeight="1" x14ac:dyDescent="0.3">
      <c r="B24" s="164"/>
      <c r="C24" s="171" t="s">
        <v>384</v>
      </c>
      <c r="D24" s="171"/>
      <c r="E24" s="171"/>
      <c r="F24" s="171"/>
      <c r="G24" s="171"/>
      <c r="H24" s="171"/>
      <c r="I24" s="70"/>
      <c r="J24" s="70"/>
      <c r="K24" s="70"/>
      <c r="L24" s="70"/>
      <c r="M24" s="70"/>
      <c r="N24" s="70"/>
      <c r="O24" s="70"/>
      <c r="P24" s="70"/>
    </row>
    <row r="25" spans="2:16" ht="16.95" customHeight="1" x14ac:dyDescent="0.3">
      <c r="B25" s="67" t="s">
        <v>394</v>
      </c>
      <c r="C25" s="170" t="s">
        <v>188</v>
      </c>
      <c r="D25" s="170"/>
      <c r="E25" s="170"/>
      <c r="F25" s="170"/>
      <c r="G25" s="70"/>
      <c r="H25" s="70"/>
      <c r="I25" s="70"/>
      <c r="J25" s="70"/>
      <c r="K25" s="70"/>
      <c r="L25" s="70"/>
      <c r="M25" s="70"/>
      <c r="N25" s="70"/>
      <c r="O25" s="70"/>
      <c r="P25" s="70"/>
    </row>
    <row r="26" spans="2:16" ht="16.95" customHeight="1" x14ac:dyDescent="0.3">
      <c r="B26" s="67"/>
      <c r="C26" s="171" t="s">
        <v>189</v>
      </c>
      <c r="D26" s="171"/>
      <c r="E26" s="171"/>
      <c r="F26" s="171"/>
      <c r="G26" s="70"/>
      <c r="H26" s="70"/>
      <c r="I26" s="70"/>
      <c r="J26" s="70"/>
      <c r="K26" s="70"/>
      <c r="L26" s="70"/>
      <c r="M26" s="70"/>
      <c r="N26" s="70"/>
      <c r="O26" s="70"/>
      <c r="P26" s="70"/>
    </row>
    <row r="27" spans="2:16" ht="16.95" customHeight="1" x14ac:dyDescent="0.3">
      <c r="B27" s="67" t="s">
        <v>395</v>
      </c>
      <c r="C27" s="170" t="s">
        <v>190</v>
      </c>
      <c r="D27" s="170"/>
      <c r="E27" s="170"/>
      <c r="F27" s="170"/>
      <c r="G27" s="170"/>
      <c r="H27" s="70"/>
      <c r="I27" s="70"/>
      <c r="J27" s="70"/>
      <c r="K27" s="70"/>
      <c r="L27" s="70"/>
      <c r="M27" s="70"/>
      <c r="N27" s="70"/>
      <c r="O27" s="70"/>
      <c r="P27" s="70"/>
    </row>
    <row r="28" spans="2:16" ht="16.95" customHeight="1" x14ac:dyDescent="0.3">
      <c r="B28" s="67"/>
      <c r="C28" s="171" t="s">
        <v>120</v>
      </c>
      <c r="D28" s="171"/>
      <c r="E28" s="171"/>
      <c r="F28" s="171"/>
      <c r="G28" s="171"/>
      <c r="H28" s="70"/>
      <c r="I28" s="70"/>
      <c r="J28" s="70"/>
      <c r="K28" s="70"/>
      <c r="L28" s="70"/>
      <c r="M28" s="70"/>
      <c r="N28" s="70"/>
      <c r="O28" s="70"/>
      <c r="P28" s="70"/>
    </row>
    <row r="29" spans="2:16" ht="16.95" customHeight="1" x14ac:dyDescent="0.3">
      <c r="B29" s="67" t="s">
        <v>396</v>
      </c>
      <c r="C29" s="173" t="s">
        <v>191</v>
      </c>
      <c r="D29" s="173"/>
      <c r="E29" s="173"/>
      <c r="F29" s="173"/>
      <c r="G29" s="70"/>
      <c r="H29" s="70"/>
      <c r="I29" s="70"/>
      <c r="J29" s="70"/>
      <c r="K29" s="70"/>
      <c r="L29" s="70"/>
      <c r="M29" s="70"/>
      <c r="N29" s="70"/>
      <c r="O29" s="70"/>
      <c r="P29" s="70"/>
    </row>
    <row r="30" spans="2:16" ht="16.95" customHeight="1" x14ac:dyDescent="0.3">
      <c r="B30" s="67"/>
      <c r="C30" s="169" t="s">
        <v>218</v>
      </c>
      <c r="D30" s="169"/>
      <c r="E30" s="169"/>
      <c r="F30" s="169"/>
      <c r="G30" s="70"/>
      <c r="H30" s="70"/>
      <c r="I30" s="70"/>
      <c r="J30" s="70"/>
      <c r="K30" s="70"/>
      <c r="L30" s="70"/>
      <c r="M30" s="70"/>
      <c r="N30" s="70"/>
      <c r="O30" s="70"/>
      <c r="P30" s="70"/>
    </row>
    <row r="31" spans="2:16" ht="16.95" customHeight="1" x14ac:dyDescent="0.3">
      <c r="B31" s="67" t="s">
        <v>397</v>
      </c>
      <c r="C31" s="173" t="s">
        <v>192</v>
      </c>
      <c r="D31" s="173"/>
      <c r="E31" s="173"/>
      <c r="F31" s="173"/>
      <c r="G31" s="70"/>
      <c r="H31" s="70"/>
      <c r="I31" s="70"/>
      <c r="J31" s="70"/>
      <c r="K31" s="70"/>
      <c r="L31" s="70"/>
      <c r="M31" s="70"/>
      <c r="N31" s="70"/>
      <c r="O31" s="70"/>
      <c r="P31" s="70"/>
    </row>
    <row r="32" spans="2:16" ht="16.95" customHeight="1" x14ac:dyDescent="0.3">
      <c r="C32" s="169" t="s">
        <v>193</v>
      </c>
      <c r="D32" s="169"/>
      <c r="E32" s="169"/>
      <c r="F32" s="169"/>
      <c r="G32" s="70"/>
      <c r="H32" s="70"/>
      <c r="I32" s="70"/>
      <c r="J32" s="70"/>
      <c r="K32" s="70"/>
      <c r="L32" s="70"/>
      <c r="M32" s="70"/>
      <c r="N32" s="70"/>
      <c r="O32" s="70"/>
      <c r="P32" s="70"/>
    </row>
  </sheetData>
  <mergeCells count="26">
    <mergeCell ref="C30:F30"/>
    <mergeCell ref="C31:F31"/>
    <mergeCell ref="C32:F32"/>
    <mergeCell ref="C25:F25"/>
    <mergeCell ref="C26:F26"/>
    <mergeCell ref="C27:G27"/>
    <mergeCell ref="C28:G28"/>
    <mergeCell ref="C29:F29"/>
    <mergeCell ref="C24:H24"/>
    <mergeCell ref="C19:J19"/>
    <mergeCell ref="C20:J20"/>
    <mergeCell ref="C21:M21"/>
    <mergeCell ref="C22:M22"/>
    <mergeCell ref="C23:H23"/>
    <mergeCell ref="C18:D18"/>
    <mergeCell ref="C7:G7"/>
    <mergeCell ref="C8:G8"/>
    <mergeCell ref="C9:E9"/>
    <mergeCell ref="C10:E10"/>
    <mergeCell ref="C11:E11"/>
    <mergeCell ref="C12:E12"/>
    <mergeCell ref="C13:F13"/>
    <mergeCell ref="C14:F14"/>
    <mergeCell ref="C15:H15"/>
    <mergeCell ref="C16:H16"/>
    <mergeCell ref="C17:D17"/>
  </mergeCells>
  <hyperlinks>
    <hyperlink ref="C9:C10" location="'Tabl. 2 (160)'!A1" display="LEKARZE  SPECJALIŚCI" xr:uid="{00000000-0004-0000-0000-000000000000}"/>
    <hyperlink ref="C11:C12" location="'Tabl. 5 (163)'!A1" display="SZPITALE  OGÓLNE" xr:uid="{00000000-0004-0000-0000-000001000000}"/>
    <hyperlink ref="C15:C16" location="'Tabl. 6 (164)'!A1" display="RATOWNICTWO  MEDYCZNE  I  POMOC  DORAŹNA" xr:uid="{00000000-0004-0000-0000-000002000000}"/>
    <hyperlink ref="C17:C18" location="'Tabl. 8 (166)'!A1" display="KRWIODAWSTWO" xr:uid="{00000000-0004-0000-0000-000003000000}"/>
    <hyperlink ref="C21:C22" location="'Tabl. 9 (167)'!A1" display="ZACHOROWANIA  NA  NIEKTÓRE  CHOROBY  ZAKAŹNE  I  ZATRUCIA" xr:uid="{00000000-0004-0000-0000-000004000000}"/>
    <hyperlink ref="C23:C24" location="'Tabl. 10 (168)'!A1" display="ŻŁOBKI  I  KLUBY  DZIECIĘCE" xr:uid="{00000000-0004-0000-0000-000005000000}"/>
    <hyperlink ref="C25:C26" location="'Tabl. 12 (170)'!A1" display="RODZINNA  PIECZA  ZASTĘPCZA" xr:uid="{00000000-0004-0000-0000-000006000000}"/>
    <hyperlink ref="C27:C28" location="'Tabl. 13 (171)'!A1" display="INSTYTUCJONALNA  PIECZA  ZASTĘPCZA" xr:uid="{00000000-0004-0000-0000-000007000000}"/>
    <hyperlink ref="C29:C30" location="'Tabl. 14 (172)'!A1" display="POMOC  SPOŁECZNA  STACJONARNA" xr:uid="{00000000-0004-0000-0000-000008000000}"/>
    <hyperlink ref="C31:C32" location="'Tabl. 16 (174)'!A1" display="ŚWIADCZENIA  POMOCY  SPOŁECZNEJ" xr:uid="{00000000-0004-0000-0000-000009000000}"/>
    <hyperlink ref="P1:P2" r:id="rId1" location="A190" display="Spis Treści" xr:uid="{00000000-0004-0000-0000-00000A000000}"/>
    <hyperlink ref="C19:C20" r:id="rId2" location="'Tabl. 7 (165)'!A1" display="APTEKI  OGÓLNODOSTĘPNE  I  PUNKTY  APTECZNE" xr:uid="{00000000-0004-0000-0000-00000B000000}"/>
    <hyperlink ref="C7:G8" location="'Tabl. 1 (70)'!A1" display="OCHRONA ZDROWIA – PODSTAWOWE DANE" xr:uid="{00000000-0004-0000-0000-00000C000000}"/>
    <hyperlink ref="C9:E10" location="'Tabl. 2 (71)'!A1" display="LEKARZE SPECJALIŚCI" xr:uid="{00000000-0004-0000-0000-00000D000000}"/>
    <hyperlink ref="C11:E12" location="'Tabl. 3 (72)'!A1" display="SZPITALE OGÓLNE" xr:uid="{00000000-0004-0000-0000-00000E000000}"/>
    <hyperlink ref="C13:F14" location="'Tabl. 4 (73)'!A1" display="LECZNICTWO UZDROWISKOWE" xr:uid="{00000000-0004-0000-0000-00000F000000}"/>
    <hyperlink ref="C15:H16" location="'Tabl. 5 (74)'!A1" display="POMOC DORAŹNA I RATOWNICTWO MEDYCZNE" xr:uid="{00000000-0004-0000-0000-000010000000}"/>
    <hyperlink ref="C17:D18" location="'Tabl. 6 (75)'!A1" display="KRWIODAWSTWO" xr:uid="{00000000-0004-0000-0000-000011000000}"/>
    <hyperlink ref="C19:J20" location="'Tabl. 7 (76)'!A1" display="APTEKI OGÓLNODOSTĘPNE I PUNKTY APTECZNE" xr:uid="{00000000-0004-0000-0000-000012000000}"/>
    <hyperlink ref="C21:M22" location="'Tabl. 8 (77)'!A1" display="ZACHOROWANIA NA NIEKTÓRE CHOROBY ZAKAŹNE I ZATRUCIA NA 100 TYS. LUDNOŚCI" xr:uid="{00000000-0004-0000-0000-000013000000}"/>
    <hyperlink ref="C23:F24" location="'Tabl. 10 (88)'!A1" display="ŻŁOBKI I KLUBY DZIECIĘCE" xr:uid="{00000000-0004-0000-0000-000014000000}"/>
    <hyperlink ref="C25:F26" location="'Tabl. 10 (79)'!A1" display="RODZINNA PIECZA ZASTĘPCZA" xr:uid="{00000000-0004-0000-0000-000015000000}"/>
    <hyperlink ref="C27:G28" location="'Tabl. 11 (80)'!A1" display="INSTYTUCJONALNA PIECZA ZASTĘPCZA" xr:uid="{00000000-0004-0000-0000-000016000000}"/>
    <hyperlink ref="C29:F30" location="'Tabl. 12 (81)'!A1" display="POMOC SPOŁECZNA STACJONARNA" xr:uid="{00000000-0004-0000-0000-000017000000}"/>
    <hyperlink ref="C31:F32" location="'Tabl. 13 (82)'!A1" display="ŚWIADCZENIA POMOCY SPOŁECZNEJ" xr:uid="{00000000-0004-0000-0000-000018000000}"/>
    <hyperlink ref="C23:H24" location="'Tabl. 9 (78)'!A1" display="OPIEKA NAD DZIEĆMI W WIEKU DO LAT 3" xr:uid="{BE3B5346-BBA4-445C-A176-E98BCFD8B8B9}"/>
  </hyperlinks>
  <pageMargins left="0.7" right="0.7" top="0.75" bottom="0.75"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5"/>
  <sheetViews>
    <sheetView zoomScaleNormal="100" workbookViewId="0">
      <selection sqref="A1:F1"/>
    </sheetView>
  </sheetViews>
  <sheetFormatPr defaultRowHeight="14.25" customHeight="1" x14ac:dyDescent="0.3"/>
  <cols>
    <col min="1" max="1" width="43.6640625" customWidth="1"/>
    <col min="2" max="5" width="10.6640625" customWidth="1"/>
    <col min="6" max="6" width="43.6640625" customWidth="1"/>
    <col min="7" max="7" width="20.6640625" customWidth="1"/>
  </cols>
  <sheetData>
    <row r="1" spans="1:7" s="12" customFormat="1" ht="15" customHeight="1" x14ac:dyDescent="0.25">
      <c r="A1" s="192" t="s">
        <v>406</v>
      </c>
      <c r="B1" s="193"/>
      <c r="C1" s="193"/>
      <c r="D1" s="193"/>
      <c r="E1" s="193"/>
      <c r="F1" s="193"/>
    </row>
    <row r="2" spans="1:7" s="15" customFormat="1" ht="15" customHeight="1" x14ac:dyDescent="0.3">
      <c r="A2" s="180" t="s">
        <v>62</v>
      </c>
      <c r="B2" s="181"/>
      <c r="C2" s="181"/>
      <c r="D2" s="181"/>
      <c r="E2" s="181"/>
      <c r="F2" s="181"/>
    </row>
    <row r="3" spans="1:7" s="15" customFormat="1" ht="15" customHeight="1" x14ac:dyDescent="0.25">
      <c r="A3" s="182" t="s">
        <v>291</v>
      </c>
      <c r="B3" s="183"/>
      <c r="C3" s="183"/>
      <c r="D3" s="183"/>
      <c r="E3" s="183"/>
      <c r="F3" s="183"/>
      <c r="G3" s="68" t="s">
        <v>172</v>
      </c>
    </row>
    <row r="4" spans="1:7" s="15" customFormat="1" ht="15" customHeight="1" x14ac:dyDescent="0.3">
      <c r="A4" s="184" t="s">
        <v>121</v>
      </c>
      <c r="B4" s="185"/>
      <c r="C4" s="185"/>
      <c r="D4" s="185"/>
      <c r="E4" s="185"/>
      <c r="F4" s="185"/>
      <c r="G4" s="69" t="s">
        <v>173</v>
      </c>
    </row>
    <row r="5" spans="1:7" s="1" customFormat="1" ht="15" customHeight="1" x14ac:dyDescent="0.2">
      <c r="A5" s="35" t="s">
        <v>3</v>
      </c>
      <c r="B5" s="16">
        <v>2015</v>
      </c>
      <c r="C5" s="16">
        <v>2020</v>
      </c>
      <c r="D5" s="16">
        <v>2022</v>
      </c>
      <c r="E5" s="134">
        <v>2023</v>
      </c>
      <c r="F5" s="82" t="s">
        <v>4</v>
      </c>
    </row>
    <row r="6" spans="1:7" s="2" customFormat="1" ht="15" customHeight="1" x14ac:dyDescent="0.2">
      <c r="A6" s="37" t="s">
        <v>104</v>
      </c>
      <c r="B6" s="3">
        <v>48</v>
      </c>
      <c r="C6" s="3">
        <v>89</v>
      </c>
      <c r="D6" s="3">
        <v>105</v>
      </c>
      <c r="E6" s="29">
        <v>109</v>
      </c>
      <c r="F6" s="75" t="s">
        <v>105</v>
      </c>
    </row>
    <row r="7" spans="1:7" s="2" customFormat="1" ht="15" customHeight="1" x14ac:dyDescent="0.2">
      <c r="A7" s="148" t="s">
        <v>345</v>
      </c>
      <c r="B7" s="3">
        <v>18</v>
      </c>
      <c r="C7" s="49">
        <v>32</v>
      </c>
      <c r="D7" s="49">
        <v>37</v>
      </c>
      <c r="E7" s="49" t="s">
        <v>284</v>
      </c>
      <c r="F7" s="81" t="s">
        <v>346</v>
      </c>
    </row>
    <row r="8" spans="1:7" s="2" customFormat="1" ht="15" customHeight="1" x14ac:dyDescent="0.2">
      <c r="A8" s="122" t="s">
        <v>106</v>
      </c>
      <c r="B8" s="20">
        <v>1</v>
      </c>
      <c r="C8" s="49" t="s">
        <v>273</v>
      </c>
      <c r="D8" s="49" t="s">
        <v>273</v>
      </c>
      <c r="E8" s="49" t="s">
        <v>273</v>
      </c>
      <c r="F8" s="75" t="s">
        <v>107</v>
      </c>
    </row>
    <row r="9" spans="1:7" s="2" customFormat="1" ht="15" customHeight="1" x14ac:dyDescent="0.2">
      <c r="A9" s="37" t="s">
        <v>108</v>
      </c>
      <c r="B9" s="3">
        <v>9</v>
      </c>
      <c r="C9" s="3">
        <v>19</v>
      </c>
      <c r="D9" s="3">
        <v>21</v>
      </c>
      <c r="E9" s="3">
        <v>21</v>
      </c>
      <c r="F9" s="75" t="s">
        <v>109</v>
      </c>
    </row>
    <row r="10" spans="1:7" s="2" customFormat="1" ht="15" customHeight="1" x14ac:dyDescent="0.2">
      <c r="A10" s="148" t="s">
        <v>345</v>
      </c>
      <c r="B10" s="49" t="s">
        <v>273</v>
      </c>
      <c r="C10" s="49" t="s">
        <v>273</v>
      </c>
      <c r="D10" s="49">
        <v>1</v>
      </c>
      <c r="E10" s="49" t="s">
        <v>284</v>
      </c>
      <c r="F10" s="81" t="s">
        <v>346</v>
      </c>
    </row>
    <row r="11" spans="1:7" s="2" customFormat="1" ht="15" customHeight="1" x14ac:dyDescent="0.2">
      <c r="A11" s="37" t="s">
        <v>110</v>
      </c>
      <c r="B11" s="3">
        <f>SUM(B12:B13)</f>
        <v>1847</v>
      </c>
      <c r="C11" s="3">
        <f t="shared" ref="C11:E11" si="0">SUM(C12:C13)</f>
        <v>3926</v>
      </c>
      <c r="D11" s="3">
        <f t="shared" si="0"/>
        <v>4645</v>
      </c>
      <c r="E11" s="3">
        <f t="shared" si="0"/>
        <v>4836</v>
      </c>
      <c r="F11" s="75" t="s">
        <v>111</v>
      </c>
    </row>
    <row r="12" spans="1:7" s="2" customFormat="1" ht="15" customHeight="1" x14ac:dyDescent="0.2">
      <c r="A12" s="148" t="s">
        <v>347</v>
      </c>
      <c r="B12" s="3">
        <v>1684</v>
      </c>
      <c r="C12" s="3">
        <v>3585</v>
      </c>
      <c r="D12" s="3">
        <v>4247</v>
      </c>
      <c r="E12" s="3">
        <v>4447</v>
      </c>
      <c r="F12" s="81" t="s">
        <v>349</v>
      </c>
    </row>
    <row r="13" spans="1:7" s="2" customFormat="1" ht="15" customHeight="1" x14ac:dyDescent="0.2">
      <c r="A13" s="148" t="s">
        <v>348</v>
      </c>
      <c r="B13" s="3">
        <v>163</v>
      </c>
      <c r="C13" s="3">
        <v>341</v>
      </c>
      <c r="D13" s="3">
        <v>398</v>
      </c>
      <c r="E13" s="3">
        <v>389</v>
      </c>
      <c r="F13" s="81" t="s">
        <v>350</v>
      </c>
    </row>
    <row r="14" spans="1:7" s="2" customFormat="1" ht="15" customHeight="1" x14ac:dyDescent="0.2">
      <c r="A14" s="37" t="s">
        <v>285</v>
      </c>
      <c r="B14" s="3">
        <f>SUM(B15:B16)</f>
        <v>1658</v>
      </c>
      <c r="C14" s="3">
        <f t="shared" ref="C14:E14" si="1">SUM(C15:C16)</f>
        <v>3503</v>
      </c>
      <c r="D14" s="3">
        <f t="shared" si="1"/>
        <v>4115</v>
      </c>
      <c r="E14" s="3">
        <f t="shared" si="1"/>
        <v>4032</v>
      </c>
      <c r="F14" s="75" t="s">
        <v>287</v>
      </c>
    </row>
    <row r="15" spans="1:7" s="2" customFormat="1" ht="15" customHeight="1" x14ac:dyDescent="0.2">
      <c r="A15" s="148" t="s">
        <v>347</v>
      </c>
      <c r="B15" s="3">
        <v>1523</v>
      </c>
      <c r="C15" s="3">
        <v>3203</v>
      </c>
      <c r="D15" s="3">
        <v>3770</v>
      </c>
      <c r="E15" s="3">
        <v>3678</v>
      </c>
      <c r="F15" s="81" t="s">
        <v>349</v>
      </c>
    </row>
    <row r="16" spans="1:7" s="2" customFormat="1" ht="15" customHeight="1" x14ac:dyDescent="0.2">
      <c r="A16" s="148" t="s">
        <v>348</v>
      </c>
      <c r="B16" s="3">
        <v>135</v>
      </c>
      <c r="C16" s="3">
        <v>300</v>
      </c>
      <c r="D16" s="3">
        <v>345</v>
      </c>
      <c r="E16" s="3">
        <v>354</v>
      </c>
      <c r="F16" s="81" t="s">
        <v>350</v>
      </c>
    </row>
    <row r="17" spans="1:6" s="2" customFormat="1" ht="15" customHeight="1" x14ac:dyDescent="0.2">
      <c r="A17" s="37" t="s">
        <v>286</v>
      </c>
      <c r="B17" s="3"/>
      <c r="C17" s="3"/>
      <c r="D17" s="3"/>
      <c r="E17" s="3"/>
      <c r="F17" s="80" t="s">
        <v>288</v>
      </c>
    </row>
    <row r="18" spans="1:6" s="2" customFormat="1" ht="15" customHeight="1" x14ac:dyDescent="0.2">
      <c r="A18" s="148" t="s">
        <v>351</v>
      </c>
      <c r="B18" s="3">
        <v>42</v>
      </c>
      <c r="C18" s="46">
        <v>91</v>
      </c>
      <c r="D18" s="46">
        <v>127</v>
      </c>
      <c r="E18" s="46">
        <v>141</v>
      </c>
      <c r="F18" s="81" t="s">
        <v>353</v>
      </c>
    </row>
    <row r="19" spans="1:6" s="2" customFormat="1" ht="15" customHeight="1" x14ac:dyDescent="0.2">
      <c r="A19" s="148" t="s">
        <v>352</v>
      </c>
      <c r="B19" s="3">
        <v>90</v>
      </c>
      <c r="C19" s="91">
        <v>89</v>
      </c>
      <c r="D19" s="91">
        <v>89</v>
      </c>
      <c r="E19" s="91">
        <v>83</v>
      </c>
      <c r="F19" s="81" t="s">
        <v>354</v>
      </c>
    </row>
    <row r="20" spans="1:6" ht="30" customHeight="1" x14ac:dyDescent="0.3">
      <c r="A20" s="198" t="s">
        <v>292</v>
      </c>
      <c r="B20" s="198"/>
      <c r="C20" s="198"/>
      <c r="D20" s="198"/>
      <c r="E20" s="198"/>
      <c r="F20" s="198"/>
    </row>
    <row r="21" spans="1:6" ht="15" customHeight="1" x14ac:dyDescent="0.3">
      <c r="A21" s="167" t="s">
        <v>289</v>
      </c>
      <c r="B21" s="145"/>
      <c r="C21" s="145"/>
      <c r="D21" s="145"/>
      <c r="E21" s="145"/>
      <c r="F21" s="145"/>
    </row>
    <row r="22" spans="1:6" s="146" customFormat="1" ht="26.25" customHeight="1" x14ac:dyDescent="0.3">
      <c r="A22" s="199" t="s">
        <v>293</v>
      </c>
      <c r="B22" s="199"/>
      <c r="C22" s="199"/>
      <c r="D22" s="199"/>
      <c r="E22" s="199"/>
      <c r="F22" s="199"/>
    </row>
    <row r="23" spans="1:6" ht="14.25" customHeight="1" x14ac:dyDescent="0.3">
      <c r="A23" s="168" t="s">
        <v>290</v>
      </c>
      <c r="B23" s="147"/>
      <c r="C23" s="147"/>
      <c r="D23" s="147"/>
      <c r="E23" s="147"/>
      <c r="F23" s="147"/>
    </row>
    <row r="24" spans="1:6" ht="14.4" x14ac:dyDescent="0.3"/>
    <row r="25" spans="1:6" ht="14.4" x14ac:dyDescent="0.3"/>
  </sheetData>
  <mergeCells count="6">
    <mergeCell ref="A22:F22"/>
    <mergeCell ref="A1:F1"/>
    <mergeCell ref="A2:F2"/>
    <mergeCell ref="A3:F3"/>
    <mergeCell ref="A4:F4"/>
    <mergeCell ref="A20:F20"/>
  </mergeCells>
  <hyperlinks>
    <hyperlink ref="G3:G4" location="'Spis tablic   List of tables'!A1" display="Powrót do spisu tablic" xr:uid="{00000000-0004-0000-0900-000000000000}"/>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7"/>
  <sheetViews>
    <sheetView zoomScaleNormal="100" workbookViewId="0">
      <selection sqref="A1:F1"/>
    </sheetView>
  </sheetViews>
  <sheetFormatPr defaultColWidth="8.88671875" defaultRowHeight="14.25" customHeight="1" x14ac:dyDescent="0.25"/>
  <cols>
    <col min="1" max="1" width="25.6640625" style="10" customWidth="1"/>
    <col min="2" max="5" width="10.6640625" style="10" customWidth="1"/>
    <col min="6" max="6" width="25.6640625" style="10" customWidth="1"/>
    <col min="7" max="7" width="20.6640625" style="10" customWidth="1"/>
    <col min="8" max="16384" width="8.88671875" style="10"/>
  </cols>
  <sheetData>
    <row r="1" spans="1:7" s="34" customFormat="1" ht="15" customHeight="1" x14ac:dyDescent="0.25">
      <c r="A1" s="192" t="s">
        <v>407</v>
      </c>
      <c r="B1" s="218"/>
      <c r="C1" s="218"/>
      <c r="D1" s="218"/>
      <c r="E1" s="218"/>
      <c r="F1" s="218"/>
    </row>
    <row r="2" spans="1:7" s="56" customFormat="1" ht="15" customHeight="1" x14ac:dyDescent="0.3">
      <c r="A2" s="219" t="s">
        <v>62</v>
      </c>
      <c r="B2" s="220"/>
      <c r="C2" s="220"/>
      <c r="D2" s="220"/>
      <c r="E2" s="220"/>
      <c r="F2" s="220"/>
    </row>
    <row r="3" spans="1:7" s="57" customFormat="1" ht="15" customHeight="1" x14ac:dyDescent="0.25">
      <c r="A3" s="221" t="s">
        <v>189</v>
      </c>
      <c r="B3" s="222"/>
      <c r="C3" s="222"/>
      <c r="D3" s="222"/>
      <c r="E3" s="222"/>
      <c r="F3" s="222"/>
      <c r="G3" s="68" t="s">
        <v>172</v>
      </c>
    </row>
    <row r="4" spans="1:7" s="58" customFormat="1" ht="15" customHeight="1" x14ac:dyDescent="0.25">
      <c r="A4" s="223" t="s">
        <v>121</v>
      </c>
      <c r="B4" s="224"/>
      <c r="C4" s="224"/>
      <c r="D4" s="224"/>
      <c r="E4" s="224"/>
      <c r="F4" s="224"/>
      <c r="G4" s="69" t="s">
        <v>173</v>
      </c>
    </row>
    <row r="5" spans="1:7" s="1" customFormat="1" ht="15" customHeight="1" x14ac:dyDescent="0.2">
      <c r="A5" s="42" t="s">
        <v>3</v>
      </c>
      <c r="B5" s="24">
        <v>2015</v>
      </c>
      <c r="C5" s="24">
        <v>2020</v>
      </c>
      <c r="D5" s="24">
        <v>2022</v>
      </c>
      <c r="E5" s="22">
        <v>2023</v>
      </c>
      <c r="F5" s="72" t="s">
        <v>4</v>
      </c>
    </row>
    <row r="6" spans="1:7" s="2" customFormat="1" ht="15" customHeight="1" x14ac:dyDescent="0.25">
      <c r="A6" s="39" t="s">
        <v>112</v>
      </c>
      <c r="B6" s="21">
        <v>1887</v>
      </c>
      <c r="C6" s="21">
        <v>1735</v>
      </c>
      <c r="D6" s="21">
        <v>1696</v>
      </c>
      <c r="E6" s="140">
        <v>1696</v>
      </c>
      <c r="F6" s="77" t="s">
        <v>113</v>
      </c>
    </row>
    <row r="7" spans="1:7" s="2" customFormat="1" ht="15" customHeight="1" x14ac:dyDescent="0.2">
      <c r="A7" s="36" t="s">
        <v>114</v>
      </c>
      <c r="B7" s="3">
        <v>1214</v>
      </c>
      <c r="C7" s="3">
        <v>1081</v>
      </c>
      <c r="D7" s="3">
        <v>1094</v>
      </c>
      <c r="E7" s="3">
        <v>1083</v>
      </c>
      <c r="F7" s="75" t="s">
        <v>115</v>
      </c>
    </row>
    <row r="8" spans="1:7" s="2" customFormat="1" ht="15" customHeight="1" x14ac:dyDescent="0.2">
      <c r="A8" s="157" t="s">
        <v>355</v>
      </c>
      <c r="B8" s="3">
        <v>1573</v>
      </c>
      <c r="C8" s="3">
        <v>1389</v>
      </c>
      <c r="D8" s="3">
        <v>1405</v>
      </c>
      <c r="E8" s="3">
        <v>1396</v>
      </c>
      <c r="F8" s="81" t="s">
        <v>356</v>
      </c>
    </row>
    <row r="9" spans="1:7" s="2" customFormat="1" ht="15" customHeight="1" x14ac:dyDescent="0.2">
      <c r="A9" s="36" t="s">
        <v>116</v>
      </c>
      <c r="B9" s="3">
        <v>543</v>
      </c>
      <c r="C9" s="3">
        <v>531</v>
      </c>
      <c r="D9" s="3">
        <v>482</v>
      </c>
      <c r="E9" s="3">
        <v>491</v>
      </c>
      <c r="F9" s="75" t="s">
        <v>117</v>
      </c>
    </row>
    <row r="10" spans="1:7" s="2" customFormat="1" ht="15" customHeight="1" x14ac:dyDescent="0.2">
      <c r="A10" s="157" t="s">
        <v>355</v>
      </c>
      <c r="B10" s="3">
        <v>770</v>
      </c>
      <c r="C10" s="3">
        <v>731</v>
      </c>
      <c r="D10" s="3">
        <v>662</v>
      </c>
      <c r="E10" s="3">
        <v>669</v>
      </c>
      <c r="F10" s="81" t="s">
        <v>356</v>
      </c>
    </row>
    <row r="11" spans="1:7" s="2" customFormat="1" ht="15" customHeight="1" x14ac:dyDescent="0.2">
      <c r="A11" s="36" t="s">
        <v>274</v>
      </c>
      <c r="B11" s="3">
        <v>130</v>
      </c>
      <c r="C11" s="3">
        <v>123</v>
      </c>
      <c r="D11" s="3">
        <v>120</v>
      </c>
      <c r="E11" s="3">
        <v>122</v>
      </c>
      <c r="F11" s="75" t="s">
        <v>275</v>
      </c>
    </row>
    <row r="12" spans="1:7" s="2" customFormat="1" ht="15" customHeight="1" x14ac:dyDescent="0.2">
      <c r="A12" s="157" t="s">
        <v>355</v>
      </c>
      <c r="B12" s="3">
        <v>437</v>
      </c>
      <c r="C12" s="3">
        <v>426</v>
      </c>
      <c r="D12" s="3">
        <v>426</v>
      </c>
      <c r="E12" s="3">
        <v>453</v>
      </c>
      <c r="F12" s="81" t="s">
        <v>356</v>
      </c>
    </row>
    <row r="13" spans="1:7" s="2" customFormat="1" ht="15" customHeight="1" x14ac:dyDescent="0.25">
      <c r="A13" s="38" t="s">
        <v>118</v>
      </c>
      <c r="B13" s="21">
        <v>26</v>
      </c>
      <c r="C13" s="21">
        <v>36</v>
      </c>
      <c r="D13" s="21">
        <v>38</v>
      </c>
      <c r="E13" s="21">
        <v>39</v>
      </c>
      <c r="F13" s="77" t="s">
        <v>119</v>
      </c>
    </row>
    <row r="14" spans="1:7" s="2" customFormat="1" ht="15" customHeight="1" x14ac:dyDescent="0.2">
      <c r="A14" s="157" t="s">
        <v>355</v>
      </c>
      <c r="B14" s="3">
        <v>167</v>
      </c>
      <c r="C14" s="3">
        <v>257</v>
      </c>
      <c r="D14" s="3">
        <v>296</v>
      </c>
      <c r="E14" s="3">
        <v>312</v>
      </c>
      <c r="F14" s="81" t="s">
        <v>356</v>
      </c>
    </row>
    <row r="15" spans="1:7" s="4" customFormat="1" ht="19.95" customHeight="1" x14ac:dyDescent="0.2">
      <c r="A15" s="210" t="s">
        <v>276</v>
      </c>
      <c r="B15" s="210"/>
      <c r="C15" s="210"/>
      <c r="D15" s="210"/>
      <c r="E15" s="210"/>
      <c r="F15" s="210"/>
    </row>
    <row r="16" spans="1:7" s="6" customFormat="1" ht="19.95" customHeight="1" x14ac:dyDescent="0.2">
      <c r="A16" s="196" t="s">
        <v>277</v>
      </c>
      <c r="B16" s="196"/>
      <c r="C16" s="196"/>
      <c r="D16" s="196"/>
      <c r="E16" s="196"/>
      <c r="F16" s="196"/>
    </row>
    <row r="17" spans="1:6" ht="14.25" customHeight="1" x14ac:dyDescent="0.25">
      <c r="A17" s="58"/>
      <c r="B17" s="58"/>
      <c r="C17" s="58"/>
      <c r="D17" s="58"/>
      <c r="E17" s="58"/>
      <c r="F17" s="58"/>
    </row>
  </sheetData>
  <mergeCells count="6">
    <mergeCell ref="A16:F16"/>
    <mergeCell ref="A1:F1"/>
    <mergeCell ref="A2:F2"/>
    <mergeCell ref="A3:F3"/>
    <mergeCell ref="A4:F4"/>
    <mergeCell ref="A15:F15"/>
  </mergeCells>
  <hyperlinks>
    <hyperlink ref="G3:G4" location="'Spis tablic   List of tables'!A1" display="Powrót do spisu tablic" xr:uid="{00000000-0004-0000-0A00-000000000000}"/>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15"/>
  <sheetViews>
    <sheetView zoomScaleNormal="100" workbookViewId="0">
      <selection sqref="A1:J1"/>
    </sheetView>
  </sheetViews>
  <sheetFormatPr defaultColWidth="9.109375" defaultRowHeight="14.25" customHeight="1" x14ac:dyDescent="0.25"/>
  <cols>
    <col min="1" max="1" width="40.6640625" style="106" customWidth="1"/>
    <col min="2" max="9" width="10.6640625" style="106" customWidth="1"/>
    <col min="10" max="10" width="40.6640625" style="106" customWidth="1"/>
    <col min="11" max="11" width="20.6640625" style="106" customWidth="1"/>
    <col min="12" max="16384" width="9.109375" style="106"/>
  </cols>
  <sheetData>
    <row r="1" spans="1:10" s="101" customFormat="1" ht="15" customHeight="1" x14ac:dyDescent="0.25">
      <c r="A1" s="192" t="s">
        <v>408</v>
      </c>
      <c r="B1" s="226"/>
      <c r="C1" s="226"/>
      <c r="D1" s="226"/>
      <c r="E1" s="226"/>
      <c r="F1" s="226"/>
      <c r="G1" s="226"/>
      <c r="H1" s="226"/>
      <c r="I1" s="226"/>
      <c r="J1" s="226"/>
    </row>
    <row r="2" spans="1:10" s="101" customFormat="1" ht="15" customHeight="1" x14ac:dyDescent="0.2">
      <c r="A2" s="59" t="s">
        <v>62</v>
      </c>
      <c r="B2" s="102"/>
      <c r="C2" s="102"/>
      <c r="D2" s="102"/>
      <c r="E2" s="102"/>
      <c r="F2" s="102"/>
      <c r="G2" s="102"/>
      <c r="H2" s="102"/>
      <c r="I2" s="102"/>
      <c r="J2" s="102"/>
    </row>
    <row r="3" spans="1:10" s="104" customFormat="1" ht="15" customHeight="1" x14ac:dyDescent="0.25">
      <c r="A3" s="99" t="s">
        <v>120</v>
      </c>
      <c r="B3" s="103"/>
      <c r="C3" s="103"/>
      <c r="D3" s="103"/>
      <c r="E3" s="103"/>
      <c r="F3" s="103"/>
      <c r="G3" s="103"/>
      <c r="H3" s="103"/>
      <c r="I3" s="103"/>
      <c r="J3" s="68" t="s">
        <v>172</v>
      </c>
    </row>
    <row r="4" spans="1:10" s="105" customFormat="1" ht="15" customHeight="1" x14ac:dyDescent="0.2">
      <c r="A4" s="99" t="s">
        <v>121</v>
      </c>
      <c r="B4" s="103"/>
      <c r="C4" s="103"/>
      <c r="D4" s="103"/>
      <c r="E4" s="103"/>
      <c r="F4" s="103"/>
      <c r="G4" s="103"/>
      <c r="H4" s="103"/>
      <c r="I4" s="103"/>
      <c r="J4" s="69" t="s">
        <v>173</v>
      </c>
    </row>
    <row r="5" spans="1:10" s="1" customFormat="1" ht="25.2" customHeight="1" x14ac:dyDescent="0.2">
      <c r="A5" s="227" t="s">
        <v>122</v>
      </c>
      <c r="B5" s="141">
        <v>2015</v>
      </c>
      <c r="C5" s="141">
        <v>2020</v>
      </c>
      <c r="D5" s="141">
        <v>2022</v>
      </c>
      <c r="E5" s="141">
        <v>2023</v>
      </c>
      <c r="F5" s="141">
        <v>2015</v>
      </c>
      <c r="G5" s="141">
        <v>2020</v>
      </c>
      <c r="H5" s="141">
        <v>2022</v>
      </c>
      <c r="I5" s="141">
        <v>2023</v>
      </c>
      <c r="J5" s="229" t="s">
        <v>4</v>
      </c>
    </row>
    <row r="6" spans="1:10" s="2" customFormat="1" ht="25.2" customHeight="1" x14ac:dyDescent="0.2">
      <c r="A6" s="228"/>
      <c r="B6" s="231" t="s">
        <v>180</v>
      </c>
      <c r="C6" s="232"/>
      <c r="D6" s="232"/>
      <c r="E6" s="233"/>
      <c r="F6" s="234" t="s">
        <v>181</v>
      </c>
      <c r="G6" s="235"/>
      <c r="H6" s="235"/>
      <c r="I6" s="236"/>
      <c r="J6" s="230"/>
    </row>
    <row r="7" spans="1:10" s="2" customFormat="1" ht="15" customHeight="1" x14ac:dyDescent="0.2">
      <c r="A7" s="100" t="s">
        <v>123</v>
      </c>
      <c r="B7" s="29">
        <v>63</v>
      </c>
      <c r="C7" s="29">
        <v>58</v>
      </c>
      <c r="D7" s="29">
        <v>68</v>
      </c>
      <c r="E7" s="29">
        <v>66</v>
      </c>
      <c r="F7" s="29">
        <v>1026</v>
      </c>
      <c r="G7" s="29">
        <v>835</v>
      </c>
      <c r="H7" s="29">
        <v>857</v>
      </c>
      <c r="I7" s="29">
        <v>900</v>
      </c>
      <c r="J7" s="80" t="s">
        <v>124</v>
      </c>
    </row>
    <row r="8" spans="1:10" s="2" customFormat="1" ht="15" customHeight="1" x14ac:dyDescent="0.2">
      <c r="A8" s="148" t="s">
        <v>357</v>
      </c>
      <c r="B8" s="3">
        <v>2</v>
      </c>
      <c r="C8" s="3">
        <v>2</v>
      </c>
      <c r="D8" s="3">
        <v>2</v>
      </c>
      <c r="E8" s="3">
        <v>2</v>
      </c>
      <c r="F8" s="3">
        <v>25</v>
      </c>
      <c r="G8" s="3">
        <v>24</v>
      </c>
      <c r="H8" s="3">
        <v>24</v>
      </c>
      <c r="I8" s="3">
        <v>29</v>
      </c>
      <c r="J8" s="160" t="s">
        <v>362</v>
      </c>
    </row>
    <row r="9" spans="1:10" s="2" customFormat="1" ht="15" customHeight="1" x14ac:dyDescent="0.2">
      <c r="A9" s="148" t="s">
        <v>358</v>
      </c>
      <c r="B9" s="3">
        <v>10</v>
      </c>
      <c r="C9" s="3">
        <v>4</v>
      </c>
      <c r="D9" s="3">
        <v>4</v>
      </c>
      <c r="E9" s="3">
        <v>2</v>
      </c>
      <c r="F9" s="3">
        <v>60</v>
      </c>
      <c r="G9" s="3">
        <v>22</v>
      </c>
      <c r="H9" s="3">
        <v>24</v>
      </c>
      <c r="I9" s="3">
        <v>12</v>
      </c>
      <c r="J9" s="160" t="s">
        <v>363</v>
      </c>
    </row>
    <row r="10" spans="1:10" s="1" customFormat="1" ht="15" customHeight="1" x14ac:dyDescent="0.2">
      <c r="A10" s="148" t="s">
        <v>359</v>
      </c>
      <c r="B10" s="13">
        <v>47</v>
      </c>
      <c r="C10" s="3">
        <v>48</v>
      </c>
      <c r="D10" s="3">
        <v>55</v>
      </c>
      <c r="E10" s="3">
        <v>55</v>
      </c>
      <c r="F10" s="13">
        <v>864</v>
      </c>
      <c r="G10" s="3">
        <v>716</v>
      </c>
      <c r="H10" s="3">
        <v>710</v>
      </c>
      <c r="I10" s="3">
        <v>744</v>
      </c>
      <c r="J10" s="160" t="s">
        <v>364</v>
      </c>
    </row>
    <row r="11" spans="1:10" ht="15" customHeight="1" x14ac:dyDescent="0.25">
      <c r="A11" s="158" t="s">
        <v>360</v>
      </c>
      <c r="B11" s="49" t="s">
        <v>273</v>
      </c>
      <c r="C11" s="3">
        <v>1</v>
      </c>
      <c r="D11" s="3">
        <v>1</v>
      </c>
      <c r="E11" s="3">
        <v>1</v>
      </c>
      <c r="F11" s="49" t="s">
        <v>273</v>
      </c>
      <c r="G11" s="3">
        <v>13</v>
      </c>
      <c r="H11" s="3">
        <v>14</v>
      </c>
      <c r="I11" s="3">
        <v>28</v>
      </c>
      <c r="J11" s="161" t="s">
        <v>365</v>
      </c>
    </row>
    <row r="12" spans="1:10" ht="15" customHeight="1" x14ac:dyDescent="0.25">
      <c r="A12" s="159" t="s">
        <v>361</v>
      </c>
      <c r="B12" s="13">
        <v>4</v>
      </c>
      <c r="C12" s="13">
        <v>3</v>
      </c>
      <c r="D12" s="13">
        <v>6</v>
      </c>
      <c r="E12" s="13">
        <v>6</v>
      </c>
      <c r="F12" s="13">
        <v>77</v>
      </c>
      <c r="G12" s="45">
        <v>60</v>
      </c>
      <c r="H12" s="45">
        <v>85</v>
      </c>
      <c r="I12" s="45">
        <v>87</v>
      </c>
      <c r="J12" s="162" t="s">
        <v>366</v>
      </c>
    </row>
    <row r="13" spans="1:10" s="33" customFormat="1" ht="20.100000000000001" customHeight="1" x14ac:dyDescent="0.2">
      <c r="A13" s="225" t="s">
        <v>278</v>
      </c>
      <c r="B13" s="225"/>
      <c r="C13" s="225"/>
      <c r="D13" s="225"/>
      <c r="E13" s="225"/>
      <c r="F13" s="225"/>
      <c r="G13" s="225"/>
      <c r="H13" s="225"/>
      <c r="I13" s="225"/>
      <c r="J13" s="225"/>
    </row>
    <row r="14" spans="1:10" s="107" customFormat="1" ht="14.25" customHeight="1" x14ac:dyDescent="0.25">
      <c r="A14" s="127" t="s">
        <v>279</v>
      </c>
      <c r="B14" s="128"/>
      <c r="C14" s="128"/>
      <c r="D14" s="128"/>
      <c r="E14" s="128"/>
      <c r="F14" s="128"/>
      <c r="G14" s="128"/>
      <c r="H14" s="128"/>
      <c r="I14" s="128"/>
      <c r="J14" s="128"/>
    </row>
    <row r="15" spans="1:10" ht="14.25" customHeight="1" x14ac:dyDescent="0.25">
      <c r="A15" s="129"/>
      <c r="B15" s="129"/>
      <c r="C15" s="129"/>
      <c r="D15" s="129"/>
      <c r="E15" s="129"/>
      <c r="F15" s="129"/>
      <c r="G15" s="129"/>
      <c r="H15" s="129"/>
      <c r="I15" s="129"/>
      <c r="J15" s="129"/>
    </row>
  </sheetData>
  <mergeCells count="6">
    <mergeCell ref="A13:J13"/>
    <mergeCell ref="A1:J1"/>
    <mergeCell ref="A5:A6"/>
    <mergeCell ref="J5:J6"/>
    <mergeCell ref="B6:E6"/>
    <mergeCell ref="F6:I6"/>
  </mergeCells>
  <hyperlinks>
    <hyperlink ref="J3:J4" location="'Spis tablic   List of tables'!A1" display="Powrót do spisu tablic" xr:uid="{00000000-0004-0000-0B00-000000000000}"/>
  </hyperlink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5"/>
  <sheetViews>
    <sheetView zoomScaleNormal="100" workbookViewId="0">
      <selection sqref="A1:F1"/>
    </sheetView>
  </sheetViews>
  <sheetFormatPr defaultRowHeight="14.25" customHeight="1" x14ac:dyDescent="0.3"/>
  <cols>
    <col min="1" max="1" width="33.6640625" customWidth="1"/>
    <col min="2" max="5" width="10.6640625" customWidth="1"/>
    <col min="6" max="6" width="33.6640625" customWidth="1"/>
    <col min="7" max="7" width="20.6640625" customWidth="1"/>
  </cols>
  <sheetData>
    <row r="1" spans="1:6" s="61" customFormat="1" ht="15" customHeight="1" x14ac:dyDescent="0.3">
      <c r="A1" s="192" t="s">
        <v>409</v>
      </c>
      <c r="B1" s="193"/>
      <c r="C1" s="193"/>
      <c r="D1" s="193"/>
      <c r="E1" s="193"/>
      <c r="F1" s="193"/>
    </row>
    <row r="2" spans="1:6" s="61" customFormat="1" ht="15" customHeight="1" x14ac:dyDescent="0.3">
      <c r="A2" s="59" t="s">
        <v>62</v>
      </c>
      <c r="B2" s="60"/>
      <c r="C2" s="60"/>
      <c r="D2" s="60"/>
      <c r="E2" s="60"/>
      <c r="F2" s="60"/>
    </row>
    <row r="3" spans="1:6" s="61" customFormat="1" ht="15" customHeight="1" x14ac:dyDescent="0.3">
      <c r="A3" s="238" t="s">
        <v>219</v>
      </c>
      <c r="B3" s="238"/>
      <c r="C3" s="96"/>
      <c r="D3" s="96"/>
      <c r="E3" s="96"/>
      <c r="F3" s="68" t="s">
        <v>172</v>
      </c>
    </row>
    <row r="4" spans="1:6" s="61" customFormat="1" ht="15" customHeight="1" x14ac:dyDescent="0.3">
      <c r="A4" s="83" t="s">
        <v>121</v>
      </c>
      <c r="B4" s="84"/>
      <c r="C4" s="84"/>
      <c r="D4" s="84"/>
      <c r="E4" s="96"/>
      <c r="F4" s="69" t="s">
        <v>173</v>
      </c>
    </row>
    <row r="5" spans="1:6" s="1" customFormat="1" ht="15" customHeight="1" x14ac:dyDescent="0.2">
      <c r="A5" s="42" t="s">
        <v>3</v>
      </c>
      <c r="B5" s="24">
        <v>2015</v>
      </c>
      <c r="C5" s="24">
        <v>2020</v>
      </c>
      <c r="D5" s="24">
        <v>2022</v>
      </c>
      <c r="E5" s="22">
        <v>2023</v>
      </c>
      <c r="F5" s="72" t="s">
        <v>4</v>
      </c>
    </row>
    <row r="6" spans="1:6" s="9" customFormat="1" ht="15" customHeight="1" x14ac:dyDescent="0.2">
      <c r="A6" s="37" t="s">
        <v>125</v>
      </c>
      <c r="B6" s="3">
        <v>78</v>
      </c>
      <c r="C6" s="3">
        <v>93</v>
      </c>
      <c r="D6" s="3">
        <v>98</v>
      </c>
      <c r="E6" s="29">
        <v>105</v>
      </c>
      <c r="F6" s="75" t="s">
        <v>174</v>
      </c>
    </row>
    <row r="7" spans="1:6" s="2" customFormat="1" ht="15" customHeight="1" x14ac:dyDescent="0.2">
      <c r="A7" s="37" t="s">
        <v>126</v>
      </c>
      <c r="B7" s="3"/>
      <c r="C7" s="3"/>
      <c r="D7" s="3"/>
      <c r="E7" s="3"/>
      <c r="F7" s="75" t="s">
        <v>127</v>
      </c>
    </row>
    <row r="8" spans="1:6" s="2" customFormat="1" ht="15" customHeight="1" x14ac:dyDescent="0.2">
      <c r="A8" s="148" t="s">
        <v>367</v>
      </c>
      <c r="B8" s="3">
        <v>4990</v>
      </c>
      <c r="C8" s="3">
        <v>5457</v>
      </c>
      <c r="D8" s="3">
        <v>5743</v>
      </c>
      <c r="E8" s="3">
        <v>5777</v>
      </c>
      <c r="F8" s="81" t="s">
        <v>369</v>
      </c>
    </row>
    <row r="9" spans="1:6" s="2" customFormat="1" ht="15" customHeight="1" x14ac:dyDescent="0.2">
      <c r="A9" s="148" t="s">
        <v>368</v>
      </c>
      <c r="B9" s="11">
        <v>34.700000000000003</v>
      </c>
      <c r="C9" s="11">
        <v>39.4</v>
      </c>
      <c r="D9" s="11">
        <v>42</v>
      </c>
      <c r="E9" s="11">
        <v>42.5</v>
      </c>
      <c r="F9" s="81" t="s">
        <v>370</v>
      </c>
    </row>
    <row r="10" spans="1:6" s="2" customFormat="1" ht="15" customHeight="1" x14ac:dyDescent="0.2">
      <c r="A10" s="43" t="s">
        <v>128</v>
      </c>
      <c r="B10" s="3"/>
      <c r="C10" s="3"/>
      <c r="D10" s="3"/>
      <c r="E10" s="3"/>
      <c r="F10" s="75" t="s">
        <v>129</v>
      </c>
    </row>
    <row r="11" spans="1:6" s="2" customFormat="1" ht="15" customHeight="1" x14ac:dyDescent="0.2">
      <c r="A11" s="148" t="s">
        <v>367</v>
      </c>
      <c r="B11" s="3">
        <v>4698</v>
      </c>
      <c r="C11" s="3">
        <v>4799</v>
      </c>
      <c r="D11" s="3">
        <v>5267</v>
      </c>
      <c r="E11" s="3">
        <v>5324</v>
      </c>
      <c r="F11" s="81" t="s">
        <v>369</v>
      </c>
    </row>
    <row r="12" spans="1:6" s="2" customFormat="1" ht="15" customHeight="1" x14ac:dyDescent="0.2">
      <c r="A12" s="148" t="s">
        <v>368</v>
      </c>
      <c r="B12" s="3">
        <v>32.6</v>
      </c>
      <c r="C12" s="11">
        <v>34.6</v>
      </c>
      <c r="D12" s="11">
        <v>38.5</v>
      </c>
      <c r="E12" s="11">
        <v>39.200000000000003</v>
      </c>
      <c r="F12" s="81" t="s">
        <v>370</v>
      </c>
    </row>
    <row r="13" spans="1:6" s="2" customFormat="1" ht="15" customHeight="1" x14ac:dyDescent="0.2">
      <c r="A13" s="37" t="s">
        <v>130</v>
      </c>
      <c r="B13" s="3">
        <v>329</v>
      </c>
      <c r="C13" s="3">
        <v>466</v>
      </c>
      <c r="D13" s="3">
        <v>317</v>
      </c>
      <c r="E13" s="3">
        <v>338</v>
      </c>
      <c r="F13" s="75" t="s">
        <v>131</v>
      </c>
    </row>
    <row r="14" spans="1:6" s="6" customFormat="1" ht="20.100000000000001" customHeight="1" x14ac:dyDescent="0.3">
      <c r="A14" s="237" t="s">
        <v>158</v>
      </c>
      <c r="B14" s="211"/>
      <c r="C14" s="211"/>
      <c r="D14" s="211"/>
      <c r="E14" s="211"/>
      <c r="F14" s="211"/>
    </row>
    <row r="15" spans="1:6" s="6" customFormat="1" ht="16.95" customHeight="1" x14ac:dyDescent="0.2">
      <c r="A15" s="202" t="s">
        <v>159</v>
      </c>
      <c r="B15" s="197"/>
      <c r="C15" s="197"/>
      <c r="D15" s="197"/>
      <c r="E15" s="197"/>
      <c r="F15" s="197"/>
    </row>
  </sheetData>
  <mergeCells count="4">
    <mergeCell ref="A14:F14"/>
    <mergeCell ref="A15:F15"/>
    <mergeCell ref="A1:F1"/>
    <mergeCell ref="A3:B3"/>
  </mergeCells>
  <hyperlinks>
    <hyperlink ref="F3:F4" location="'Spis tablic   List of tables'!A1" display="Powrót do spisu tablic"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25"/>
  <sheetViews>
    <sheetView zoomScaleNormal="100" workbookViewId="0">
      <pane ySplit="3" topLeftCell="A4" activePane="bottomLeft" state="frozen"/>
      <selection sqref="A1:J1"/>
      <selection pane="bottomLeft" sqref="A1:E1"/>
    </sheetView>
  </sheetViews>
  <sheetFormatPr defaultColWidth="8.88671875" defaultRowHeight="14.25" customHeight="1" x14ac:dyDescent="0.25"/>
  <cols>
    <col min="1" max="1" width="38.6640625" style="10" customWidth="1"/>
    <col min="2" max="2" width="6.6640625" style="10" customWidth="1"/>
    <col min="3" max="4" width="16.5546875" style="10" customWidth="1"/>
    <col min="5" max="5" width="40.6640625" style="10" customWidth="1"/>
    <col min="6" max="6" width="20.6640625" style="10" customWidth="1"/>
    <col min="7" max="16384" width="8.88671875" style="10"/>
  </cols>
  <sheetData>
    <row r="1" spans="1:6" s="34" customFormat="1" ht="15" customHeight="1" x14ac:dyDescent="0.25">
      <c r="A1" s="192" t="s">
        <v>410</v>
      </c>
      <c r="B1" s="193"/>
      <c r="C1" s="193"/>
      <c r="D1" s="193"/>
      <c r="E1" s="193"/>
      <c r="F1" s="68" t="s">
        <v>172</v>
      </c>
    </row>
    <row r="2" spans="1:6" s="56" customFormat="1" ht="15" customHeight="1" x14ac:dyDescent="0.25">
      <c r="A2" s="208" t="s">
        <v>157</v>
      </c>
      <c r="B2" s="209"/>
      <c r="C2" s="209"/>
      <c r="D2" s="209"/>
      <c r="E2" s="209"/>
      <c r="F2" s="69" t="s">
        <v>173</v>
      </c>
    </row>
    <row r="3" spans="1:6" ht="69.900000000000006" customHeight="1" x14ac:dyDescent="0.25">
      <c r="A3" s="253" t="s">
        <v>3</v>
      </c>
      <c r="B3" s="254"/>
      <c r="C3" s="24" t="s">
        <v>216</v>
      </c>
      <c r="D3" s="24" t="s">
        <v>371</v>
      </c>
      <c r="E3" s="72" t="s">
        <v>4</v>
      </c>
    </row>
    <row r="4" spans="1:6" s="12" customFormat="1" ht="15" customHeight="1" x14ac:dyDescent="0.25">
      <c r="A4" s="38" t="s">
        <v>132</v>
      </c>
      <c r="B4" s="18">
        <v>2015</v>
      </c>
      <c r="C4" s="3">
        <v>156362</v>
      </c>
      <c r="D4" s="11">
        <v>233802.5</v>
      </c>
      <c r="E4" s="77" t="s">
        <v>133</v>
      </c>
    </row>
    <row r="5" spans="1:6" s="12" customFormat="1" ht="15" customHeight="1" x14ac:dyDescent="0.25">
      <c r="A5" s="38"/>
      <c r="B5" s="18">
        <v>2020</v>
      </c>
      <c r="C5" s="3">
        <v>98313</v>
      </c>
      <c r="D5" s="11">
        <v>204099.9</v>
      </c>
      <c r="E5" s="77"/>
    </row>
    <row r="6" spans="1:6" s="12" customFormat="1" ht="15" customHeight="1" x14ac:dyDescent="0.25">
      <c r="A6" s="38"/>
      <c r="B6" s="18">
        <v>2022</v>
      </c>
      <c r="C6" s="3">
        <v>77890</v>
      </c>
      <c r="D6" s="11">
        <v>200657.2</v>
      </c>
      <c r="E6" s="77"/>
    </row>
    <row r="7" spans="1:6" s="12" customFormat="1" ht="15" customHeight="1" x14ac:dyDescent="0.25">
      <c r="A7" s="135"/>
      <c r="B7" s="19">
        <v>2023</v>
      </c>
      <c r="C7" s="21">
        <v>76338</v>
      </c>
      <c r="D7" s="17">
        <v>207302</v>
      </c>
      <c r="E7" s="77"/>
    </row>
    <row r="8" spans="1:6" s="12" customFormat="1" ht="15" customHeight="1" x14ac:dyDescent="0.25">
      <c r="A8" s="247" t="s">
        <v>134</v>
      </c>
      <c r="B8" s="248"/>
      <c r="C8" s="21">
        <v>49329</v>
      </c>
      <c r="D8" s="17">
        <v>124710.2</v>
      </c>
      <c r="E8" s="77" t="s">
        <v>227</v>
      </c>
    </row>
    <row r="9" spans="1:6" s="12" customFormat="1" ht="15" customHeight="1" x14ac:dyDescent="0.25">
      <c r="A9" s="249" t="s">
        <v>372</v>
      </c>
      <c r="B9" s="250"/>
      <c r="C9" s="3"/>
      <c r="D9" s="11"/>
      <c r="E9" s="81" t="s">
        <v>373</v>
      </c>
    </row>
    <row r="10" spans="1:6" s="12" customFormat="1" ht="15" customHeight="1" x14ac:dyDescent="0.25">
      <c r="A10" s="243" t="s">
        <v>135</v>
      </c>
      <c r="B10" s="244"/>
      <c r="C10" s="3">
        <v>8304</v>
      </c>
      <c r="D10" s="11">
        <v>49494</v>
      </c>
      <c r="E10" s="75" t="s">
        <v>136</v>
      </c>
    </row>
    <row r="11" spans="1:6" s="12" customFormat="1" ht="15" customHeight="1" x14ac:dyDescent="0.25">
      <c r="A11" s="251" t="s">
        <v>137</v>
      </c>
      <c r="B11" s="252"/>
      <c r="C11" s="3">
        <v>16530</v>
      </c>
      <c r="D11" s="11">
        <v>41827.9</v>
      </c>
      <c r="E11" s="75" t="s">
        <v>138</v>
      </c>
    </row>
    <row r="12" spans="1:6" s="12" customFormat="1" ht="15" customHeight="1" x14ac:dyDescent="0.25">
      <c r="A12" s="40" t="s">
        <v>139</v>
      </c>
      <c r="B12" s="41"/>
      <c r="C12" s="3">
        <v>24254</v>
      </c>
      <c r="D12" s="11">
        <v>32086.2</v>
      </c>
      <c r="E12" s="75" t="s">
        <v>140</v>
      </c>
    </row>
    <row r="13" spans="1:6" s="15" customFormat="1" ht="27" customHeight="1" x14ac:dyDescent="0.2">
      <c r="A13" s="245" t="s">
        <v>228</v>
      </c>
      <c r="B13" s="246"/>
      <c r="C13" s="55">
        <v>27</v>
      </c>
      <c r="D13" s="54">
        <v>100.1</v>
      </c>
      <c r="E13" s="75" t="s">
        <v>141</v>
      </c>
    </row>
    <row r="14" spans="1:6" s="12" customFormat="1" ht="15" customHeight="1" x14ac:dyDescent="0.25">
      <c r="A14" s="247" t="s">
        <v>142</v>
      </c>
      <c r="B14" s="248"/>
      <c r="C14" s="21">
        <v>27009</v>
      </c>
      <c r="D14" s="17">
        <v>82591.8</v>
      </c>
      <c r="E14" s="77" t="s">
        <v>230</v>
      </c>
    </row>
    <row r="15" spans="1:6" s="12" customFormat="1" ht="15" customHeight="1" x14ac:dyDescent="0.25">
      <c r="A15" s="249" t="s">
        <v>372</v>
      </c>
      <c r="B15" s="250"/>
      <c r="C15" s="3"/>
      <c r="D15" s="11"/>
      <c r="E15" s="81" t="s">
        <v>373</v>
      </c>
    </row>
    <row r="16" spans="1:6" s="12" customFormat="1" ht="15" customHeight="1" x14ac:dyDescent="0.25">
      <c r="A16" s="243" t="s">
        <v>143</v>
      </c>
      <c r="B16" s="244"/>
      <c r="C16" s="3">
        <v>1056</v>
      </c>
      <c r="D16" s="11">
        <v>8900.6</v>
      </c>
      <c r="E16" s="75" t="s">
        <v>144</v>
      </c>
    </row>
    <row r="17" spans="1:6" s="12" customFormat="1" ht="15" customHeight="1" x14ac:dyDescent="0.25">
      <c r="A17" s="243" t="s">
        <v>145</v>
      </c>
      <c r="B17" s="244"/>
      <c r="C17" s="3">
        <v>20017</v>
      </c>
      <c r="D17" s="11">
        <v>20391.5</v>
      </c>
      <c r="E17" s="75" t="s">
        <v>146</v>
      </c>
    </row>
    <row r="18" spans="1:6" s="12" customFormat="1" ht="15" customHeight="1" x14ac:dyDescent="0.25">
      <c r="A18" s="243" t="s">
        <v>147</v>
      </c>
      <c r="B18" s="244"/>
      <c r="C18" s="3">
        <v>3</v>
      </c>
      <c r="D18" s="11">
        <v>0.8</v>
      </c>
      <c r="E18" s="75" t="s">
        <v>148</v>
      </c>
    </row>
    <row r="19" spans="1:6" s="51" customFormat="1" ht="15" customHeight="1" x14ac:dyDescent="0.25">
      <c r="A19" s="241" t="s">
        <v>149</v>
      </c>
      <c r="B19" s="242"/>
      <c r="C19" s="144" t="s">
        <v>283</v>
      </c>
      <c r="D19" s="50">
        <v>394.6</v>
      </c>
      <c r="E19" s="85" t="s">
        <v>150</v>
      </c>
    </row>
    <row r="20" spans="1:6" s="15" customFormat="1" ht="15" customHeight="1" x14ac:dyDescent="0.2">
      <c r="A20" s="241" t="s">
        <v>231</v>
      </c>
      <c r="B20" s="242"/>
      <c r="C20" s="49">
        <v>5771</v>
      </c>
      <c r="D20" s="50">
        <v>52860.6</v>
      </c>
      <c r="E20" s="85" t="s">
        <v>232</v>
      </c>
    </row>
    <row r="21" spans="1:6" s="15" customFormat="1" ht="36" customHeight="1" x14ac:dyDescent="0.2">
      <c r="A21" s="241" t="s">
        <v>229</v>
      </c>
      <c r="B21" s="242"/>
      <c r="C21" s="49">
        <v>8</v>
      </c>
      <c r="D21" s="50">
        <v>24.6</v>
      </c>
      <c r="E21" s="85" t="s">
        <v>233</v>
      </c>
    </row>
    <row r="22" spans="1:6" s="12" customFormat="1" ht="30" customHeight="1" x14ac:dyDescent="0.25">
      <c r="A22" s="198" t="s">
        <v>427</v>
      </c>
      <c r="B22" s="240"/>
      <c r="C22" s="240"/>
      <c r="D22" s="240"/>
      <c r="E22" s="240"/>
      <c r="F22" s="34"/>
    </row>
    <row r="23" spans="1:6" s="12" customFormat="1" ht="15" customHeight="1" x14ac:dyDescent="0.25">
      <c r="A23" s="201" t="s">
        <v>289</v>
      </c>
      <c r="B23" s="239"/>
      <c r="C23" s="239"/>
      <c r="D23" s="239"/>
      <c r="E23" s="239"/>
      <c r="F23" s="165"/>
    </row>
    <row r="24" spans="1:6" s="12" customFormat="1" ht="25.05" customHeight="1" x14ac:dyDescent="0.25">
      <c r="A24" s="199" t="s">
        <v>428</v>
      </c>
      <c r="B24" s="199"/>
      <c r="C24" s="199"/>
      <c r="D24" s="199"/>
      <c r="E24" s="199"/>
      <c r="F24" s="34"/>
    </row>
    <row r="25" spans="1:6" ht="14.25" customHeight="1" x14ac:dyDescent="0.25">
      <c r="A25" s="196" t="s">
        <v>290</v>
      </c>
      <c r="B25" s="196"/>
      <c r="C25" s="196"/>
      <c r="D25" s="196"/>
      <c r="E25" s="196"/>
    </row>
  </sheetData>
  <mergeCells count="20">
    <mergeCell ref="A1:E1"/>
    <mergeCell ref="A2:E2"/>
    <mergeCell ref="A17:B17"/>
    <mergeCell ref="A18:B18"/>
    <mergeCell ref="A19:B19"/>
    <mergeCell ref="A13:B13"/>
    <mergeCell ref="A14:B14"/>
    <mergeCell ref="A15:B15"/>
    <mergeCell ref="A16:B16"/>
    <mergeCell ref="A8:B8"/>
    <mergeCell ref="A9:B9"/>
    <mergeCell ref="A10:B10"/>
    <mergeCell ref="A11:B11"/>
    <mergeCell ref="A3:B3"/>
    <mergeCell ref="A23:E23"/>
    <mergeCell ref="A25:E25"/>
    <mergeCell ref="A24:E24"/>
    <mergeCell ref="A22:E22"/>
    <mergeCell ref="A20:B20"/>
    <mergeCell ref="A21:B21"/>
  </mergeCells>
  <hyperlinks>
    <hyperlink ref="F1:F2" location="'Spis tablic   List of tables'!A1" display="Powrót do spisu tablic" xr:uid="{00000000-0004-0000-0D00-000000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7"/>
  <sheetViews>
    <sheetView zoomScaleNormal="100" workbookViewId="0">
      <pane ySplit="5" topLeftCell="A6" activePane="bottomLeft" state="frozen"/>
      <selection sqref="A1:J1"/>
      <selection pane="bottomLeft" sqref="A1:F1"/>
    </sheetView>
  </sheetViews>
  <sheetFormatPr defaultColWidth="8.88671875" defaultRowHeight="14.25" customHeight="1" x14ac:dyDescent="0.25"/>
  <cols>
    <col min="1" max="1" width="34.5546875" style="10" customWidth="1"/>
    <col min="2" max="5" width="12.33203125" style="10" customWidth="1"/>
    <col min="6" max="6" width="30.6640625" style="10" customWidth="1"/>
    <col min="7" max="7" width="20.6640625" style="10" customWidth="1"/>
    <col min="8" max="16384" width="8.88671875" style="10"/>
  </cols>
  <sheetData>
    <row r="1" spans="1:7" s="12" customFormat="1" ht="15" customHeight="1" x14ac:dyDescent="0.25">
      <c r="A1" s="178" t="s">
        <v>398</v>
      </c>
      <c r="B1" s="179"/>
      <c r="C1" s="179"/>
      <c r="D1" s="179"/>
      <c r="E1" s="179"/>
      <c r="F1" s="179"/>
    </row>
    <row r="2" spans="1:7" ht="15" customHeight="1" x14ac:dyDescent="0.25">
      <c r="A2" s="180" t="s">
        <v>0</v>
      </c>
      <c r="B2" s="181"/>
      <c r="C2" s="181"/>
      <c r="D2" s="181"/>
      <c r="E2" s="181"/>
      <c r="F2" s="181"/>
    </row>
    <row r="3" spans="1:7" ht="15" customHeight="1" x14ac:dyDescent="0.25">
      <c r="A3" s="182" t="s">
        <v>1</v>
      </c>
      <c r="B3" s="183"/>
      <c r="C3" s="183"/>
      <c r="D3" s="183"/>
      <c r="E3" s="183"/>
      <c r="F3" s="183"/>
      <c r="G3" s="68" t="s">
        <v>172</v>
      </c>
    </row>
    <row r="4" spans="1:7" ht="15" customHeight="1" x14ac:dyDescent="0.25">
      <c r="A4" s="184" t="s">
        <v>2</v>
      </c>
      <c r="B4" s="185"/>
      <c r="C4" s="185"/>
      <c r="D4" s="185"/>
      <c r="E4" s="185"/>
      <c r="F4" s="185"/>
      <c r="G4" s="69" t="s">
        <v>173</v>
      </c>
    </row>
    <row r="5" spans="1:7" s="1" customFormat="1" ht="15" customHeight="1" x14ac:dyDescent="0.2">
      <c r="A5" s="42" t="s">
        <v>3</v>
      </c>
      <c r="B5" s="22">
        <v>2015</v>
      </c>
      <c r="C5" s="22">
        <v>2020</v>
      </c>
      <c r="D5" s="22">
        <v>2022</v>
      </c>
      <c r="E5" s="22">
        <v>2023</v>
      </c>
      <c r="F5" s="72" t="s">
        <v>4</v>
      </c>
    </row>
    <row r="6" spans="1:7" s="1" customFormat="1" ht="15" customHeight="1" x14ac:dyDescent="0.2">
      <c r="A6" s="186" t="s">
        <v>175</v>
      </c>
      <c r="B6" s="186"/>
      <c r="C6" s="186"/>
      <c r="D6" s="186"/>
      <c r="E6" s="186"/>
      <c r="F6" s="186"/>
    </row>
    <row r="7" spans="1:7" s="2" customFormat="1" ht="15" customHeight="1" x14ac:dyDescent="0.2">
      <c r="A7" s="43" t="s">
        <v>237</v>
      </c>
      <c r="B7" s="25" t="s">
        <v>235</v>
      </c>
      <c r="C7" s="26" t="s">
        <v>378</v>
      </c>
      <c r="D7" s="108" t="s">
        <v>374</v>
      </c>
      <c r="E7" s="108">
        <v>3588</v>
      </c>
      <c r="F7" s="73" t="s">
        <v>241</v>
      </c>
      <c r="G7" s="98"/>
    </row>
    <row r="8" spans="1:7" s="2" customFormat="1" ht="15" customHeight="1" x14ac:dyDescent="0.2">
      <c r="A8" s="43" t="s">
        <v>238</v>
      </c>
      <c r="B8" s="25" t="s">
        <v>236</v>
      </c>
      <c r="C8" s="26" t="s">
        <v>379</v>
      </c>
      <c r="D8" s="108" t="s">
        <v>375</v>
      </c>
      <c r="E8" s="108">
        <v>969</v>
      </c>
      <c r="F8" s="73" t="s">
        <v>242</v>
      </c>
    </row>
    <row r="9" spans="1:7" s="2" customFormat="1" ht="15" customHeight="1" x14ac:dyDescent="0.2">
      <c r="A9" s="43" t="s">
        <v>250</v>
      </c>
      <c r="B9" s="52" t="s">
        <v>253</v>
      </c>
      <c r="C9" s="49" t="s">
        <v>380</v>
      </c>
      <c r="D9" s="49" t="s">
        <v>376</v>
      </c>
      <c r="E9" s="109">
        <v>7203</v>
      </c>
      <c r="F9" s="73" t="s">
        <v>251</v>
      </c>
    </row>
    <row r="10" spans="1:7" s="2" customFormat="1" ht="15" customHeight="1" x14ac:dyDescent="0.2">
      <c r="A10" s="43" t="s">
        <v>255</v>
      </c>
      <c r="B10" s="52" t="s">
        <v>254</v>
      </c>
      <c r="C10" s="109" t="s">
        <v>381</v>
      </c>
      <c r="D10" s="109" t="s">
        <v>377</v>
      </c>
      <c r="E10" s="109">
        <v>846</v>
      </c>
      <c r="F10" s="73" t="s">
        <v>252</v>
      </c>
    </row>
    <row r="11" spans="1:7" s="2" customFormat="1" ht="15" customHeight="1" x14ac:dyDescent="0.2">
      <c r="A11" s="43" t="s">
        <v>5</v>
      </c>
      <c r="B11" s="52">
        <v>720</v>
      </c>
      <c r="C11" s="26">
        <v>835</v>
      </c>
      <c r="D11" s="108" t="s">
        <v>411</v>
      </c>
      <c r="E11" s="108" t="s">
        <v>382</v>
      </c>
      <c r="F11" s="73" t="s">
        <v>6</v>
      </c>
      <c r="G11" s="98"/>
    </row>
    <row r="12" spans="1:7" s="2" customFormat="1" ht="15" customHeight="1" x14ac:dyDescent="0.2">
      <c r="A12" s="37" t="s">
        <v>7</v>
      </c>
      <c r="B12" s="13">
        <v>514</v>
      </c>
      <c r="C12" s="27">
        <v>366</v>
      </c>
      <c r="D12" s="108">
        <v>477</v>
      </c>
      <c r="E12" s="108">
        <v>462</v>
      </c>
      <c r="F12" s="74" t="s">
        <v>8</v>
      </c>
    </row>
    <row r="13" spans="1:7" s="2" customFormat="1" ht="15" customHeight="1" x14ac:dyDescent="0.2">
      <c r="A13" s="37" t="s">
        <v>9</v>
      </c>
      <c r="B13" s="13">
        <v>745</v>
      </c>
      <c r="C13" s="27">
        <v>760</v>
      </c>
      <c r="D13" s="108">
        <v>755</v>
      </c>
      <c r="E13" s="108">
        <v>766</v>
      </c>
      <c r="F13" s="74" t="s">
        <v>10</v>
      </c>
    </row>
    <row r="14" spans="1:7" s="1" customFormat="1" ht="15" customHeight="1" x14ac:dyDescent="0.2">
      <c r="A14" s="187" t="s">
        <v>176</v>
      </c>
      <c r="B14" s="187"/>
      <c r="C14" s="187"/>
      <c r="D14" s="187"/>
      <c r="E14" s="187"/>
      <c r="F14" s="187"/>
    </row>
    <row r="15" spans="1:7" s="2" customFormat="1" ht="15" customHeight="1" x14ac:dyDescent="0.2">
      <c r="A15" s="37" t="s">
        <v>11</v>
      </c>
      <c r="B15" s="25">
        <v>831</v>
      </c>
      <c r="C15" s="52">
        <v>866</v>
      </c>
      <c r="D15" s="52">
        <v>882</v>
      </c>
      <c r="E15" s="52">
        <v>907</v>
      </c>
      <c r="F15" s="75" t="s">
        <v>12</v>
      </c>
    </row>
    <row r="16" spans="1:7" s="2" customFormat="1" ht="15" customHeight="1" x14ac:dyDescent="0.2">
      <c r="A16" s="148" t="s">
        <v>294</v>
      </c>
      <c r="B16" s="25">
        <v>677</v>
      </c>
      <c r="C16" s="52">
        <v>712</v>
      </c>
      <c r="D16" s="52">
        <v>733</v>
      </c>
      <c r="E16" s="52">
        <v>757</v>
      </c>
      <c r="F16" s="81" t="s">
        <v>296</v>
      </c>
    </row>
    <row r="17" spans="1:10" s="2" customFormat="1" ht="15" customHeight="1" x14ac:dyDescent="0.2">
      <c r="A17" s="148" t="s">
        <v>295</v>
      </c>
      <c r="B17" s="25">
        <v>154</v>
      </c>
      <c r="C17" s="49">
        <v>154</v>
      </c>
      <c r="D17" s="49">
        <v>149</v>
      </c>
      <c r="E17" s="49">
        <v>150</v>
      </c>
      <c r="F17" s="81" t="s">
        <v>297</v>
      </c>
    </row>
    <row r="18" spans="1:10" s="2" customFormat="1" ht="15" customHeight="1" x14ac:dyDescent="0.2">
      <c r="A18" s="37" t="s">
        <v>239</v>
      </c>
      <c r="B18" s="25">
        <v>355</v>
      </c>
      <c r="C18" s="52">
        <v>245</v>
      </c>
      <c r="D18" s="52">
        <v>214</v>
      </c>
      <c r="E18" s="52">
        <v>200</v>
      </c>
      <c r="F18" s="75" t="s">
        <v>240</v>
      </c>
    </row>
    <row r="19" spans="1:10" s="2" customFormat="1" ht="15" customHeight="1" x14ac:dyDescent="0.2">
      <c r="A19" s="148" t="s">
        <v>294</v>
      </c>
      <c r="B19" s="13">
        <v>302</v>
      </c>
      <c r="C19" s="92">
        <v>205</v>
      </c>
      <c r="D19" s="92">
        <v>176</v>
      </c>
      <c r="E19" s="92">
        <v>163</v>
      </c>
      <c r="F19" s="81" t="s">
        <v>296</v>
      </c>
    </row>
    <row r="20" spans="1:10" s="2" customFormat="1" ht="15" customHeight="1" x14ac:dyDescent="0.2">
      <c r="A20" s="148" t="s">
        <v>295</v>
      </c>
      <c r="B20" s="13">
        <v>53</v>
      </c>
      <c r="C20" s="92">
        <v>40</v>
      </c>
      <c r="D20" s="92">
        <v>38</v>
      </c>
      <c r="E20" s="92">
        <v>37</v>
      </c>
      <c r="F20" s="81" t="s">
        <v>297</v>
      </c>
      <c r="G20" s="115"/>
      <c r="H20" s="115"/>
      <c r="I20" s="115"/>
    </row>
    <row r="21" spans="1:10" s="2" customFormat="1" ht="28.95" customHeight="1" x14ac:dyDescent="0.2">
      <c r="A21" s="37" t="s">
        <v>243</v>
      </c>
      <c r="B21" s="44">
        <v>10947.002</v>
      </c>
      <c r="C21" s="93">
        <v>9531.7999999999993</v>
      </c>
      <c r="D21" s="93">
        <v>11041.5</v>
      </c>
      <c r="E21" s="93">
        <v>11302.9</v>
      </c>
      <c r="F21" s="75" t="s">
        <v>244</v>
      </c>
      <c r="G21" s="116"/>
      <c r="H21" s="115"/>
      <c r="I21" s="115"/>
    </row>
    <row r="22" spans="1:10" s="2" customFormat="1" ht="15" customHeight="1" x14ac:dyDescent="0.2">
      <c r="A22" s="148" t="s">
        <v>298</v>
      </c>
      <c r="B22" s="44">
        <v>9774</v>
      </c>
      <c r="C22" s="93">
        <v>8787.6</v>
      </c>
      <c r="D22" s="93">
        <v>10138.6</v>
      </c>
      <c r="E22" s="93">
        <v>10385.5</v>
      </c>
      <c r="F22" s="81" t="s">
        <v>300</v>
      </c>
      <c r="G22" s="115"/>
      <c r="H22" s="115"/>
      <c r="I22" s="115"/>
    </row>
    <row r="23" spans="1:10" s="2" customFormat="1" ht="15" customHeight="1" x14ac:dyDescent="0.2">
      <c r="A23" s="150" t="s">
        <v>306</v>
      </c>
      <c r="B23" s="44"/>
      <c r="C23" s="44"/>
      <c r="D23" s="97"/>
      <c r="E23" s="97"/>
      <c r="F23" s="151" t="s">
        <v>307</v>
      </c>
      <c r="G23" s="175"/>
      <c r="H23" s="175"/>
      <c r="I23" s="115"/>
    </row>
    <row r="24" spans="1:10" s="2" customFormat="1" ht="15" customHeight="1" x14ac:dyDescent="0.2">
      <c r="A24" s="123" t="s">
        <v>302</v>
      </c>
      <c r="B24" s="44">
        <v>6242.9309999999996</v>
      </c>
      <c r="C24" s="93">
        <v>5856.3540000000003</v>
      </c>
      <c r="D24" s="93">
        <v>6671.9</v>
      </c>
      <c r="E24" s="93">
        <f>E22-E25</f>
        <v>6766.4</v>
      </c>
      <c r="F24" s="149" t="s">
        <v>304</v>
      </c>
      <c r="G24" s="118"/>
      <c r="H24" s="115"/>
      <c r="I24" s="117"/>
      <c r="J24" s="32"/>
    </row>
    <row r="25" spans="1:10" s="2" customFormat="1" ht="15" customHeight="1" x14ac:dyDescent="0.2">
      <c r="A25" s="123" t="s">
        <v>303</v>
      </c>
      <c r="B25" s="44">
        <v>3531.069</v>
      </c>
      <c r="C25" s="93">
        <v>2931.2460000000001</v>
      </c>
      <c r="D25" s="93">
        <v>3466.7</v>
      </c>
      <c r="E25" s="93">
        <v>3619.1</v>
      </c>
      <c r="F25" s="149" t="s">
        <v>305</v>
      </c>
      <c r="G25" s="115"/>
      <c r="H25" s="118"/>
      <c r="I25" s="136"/>
      <c r="J25" s="32"/>
    </row>
    <row r="26" spans="1:10" s="2" customFormat="1" ht="15" customHeight="1" x14ac:dyDescent="0.25">
      <c r="A26" s="148" t="s">
        <v>299</v>
      </c>
      <c r="B26" s="44">
        <v>1173.002</v>
      </c>
      <c r="C26" s="93">
        <v>744.2</v>
      </c>
      <c r="D26" s="93">
        <v>902.9</v>
      </c>
      <c r="E26" s="93">
        <v>917.4</v>
      </c>
      <c r="F26" s="81" t="s">
        <v>301</v>
      </c>
      <c r="G26" s="120"/>
      <c r="H26" s="117"/>
      <c r="I26" s="137"/>
      <c r="J26" s="32"/>
    </row>
    <row r="27" spans="1:10" s="1" customFormat="1" ht="15" customHeight="1" x14ac:dyDescent="0.25">
      <c r="A27" s="187" t="s">
        <v>177</v>
      </c>
      <c r="B27" s="188"/>
      <c r="C27" s="188"/>
      <c r="D27" s="188"/>
      <c r="E27" s="188"/>
      <c r="F27" s="188"/>
      <c r="G27" s="119"/>
      <c r="H27" s="115"/>
      <c r="I27" s="137"/>
    </row>
    <row r="28" spans="1:10" s="2" customFormat="1" ht="15" customHeight="1" x14ac:dyDescent="0.2">
      <c r="A28" s="37" t="s">
        <v>13</v>
      </c>
      <c r="B28" s="13">
        <v>43</v>
      </c>
      <c r="C28" s="92">
        <v>41</v>
      </c>
      <c r="D28" s="92">
        <v>43</v>
      </c>
      <c r="E28" s="131">
        <v>42</v>
      </c>
      <c r="F28" s="74" t="s">
        <v>14</v>
      </c>
      <c r="H28" s="114"/>
      <c r="I28" s="138"/>
    </row>
    <row r="29" spans="1:10" s="2" customFormat="1" ht="15" customHeight="1" x14ac:dyDescent="0.2">
      <c r="A29" s="37" t="s">
        <v>15</v>
      </c>
      <c r="B29" s="13">
        <v>6668</v>
      </c>
      <c r="C29" s="92">
        <v>6381</v>
      </c>
      <c r="D29" s="92">
        <v>6336</v>
      </c>
      <c r="E29" s="131">
        <v>6219</v>
      </c>
      <c r="F29" s="74" t="s">
        <v>16</v>
      </c>
      <c r="H29" s="113"/>
      <c r="I29" s="113"/>
    </row>
    <row r="30" spans="1:10" s="2" customFormat="1" ht="15" customHeight="1" x14ac:dyDescent="0.2">
      <c r="A30" s="37" t="s">
        <v>245</v>
      </c>
      <c r="B30" s="13"/>
      <c r="C30" s="92"/>
      <c r="D30" s="92"/>
      <c r="E30" s="131"/>
      <c r="F30" s="74" t="s">
        <v>282</v>
      </c>
    </row>
    <row r="31" spans="1:10" s="2" customFormat="1" ht="15" customHeight="1" x14ac:dyDescent="0.2">
      <c r="A31" s="148" t="s">
        <v>308</v>
      </c>
      <c r="B31" s="45">
        <v>1996.7176104980995</v>
      </c>
      <c r="C31" s="94">
        <v>1609</v>
      </c>
      <c r="D31" s="94">
        <v>1932</v>
      </c>
      <c r="E31" s="132">
        <v>2019</v>
      </c>
      <c r="F31" s="152" t="s">
        <v>310</v>
      </c>
    </row>
    <row r="32" spans="1:10" s="2" customFormat="1" ht="15" customHeight="1" x14ac:dyDescent="0.2">
      <c r="A32" s="148" t="s">
        <v>309</v>
      </c>
      <c r="B32" s="44">
        <v>43.187612477504501</v>
      </c>
      <c r="C32" s="93">
        <v>34.200000000000003</v>
      </c>
      <c r="D32" s="93">
        <v>41.9</v>
      </c>
      <c r="E32" s="133">
        <v>43.9</v>
      </c>
      <c r="F32" s="152" t="s">
        <v>311</v>
      </c>
    </row>
    <row r="33" spans="1:7" s="28" customFormat="1" ht="60" customHeight="1" x14ac:dyDescent="0.2">
      <c r="A33" s="177" t="s">
        <v>429</v>
      </c>
      <c r="B33" s="177"/>
      <c r="C33" s="177"/>
      <c r="D33" s="177"/>
      <c r="E33" s="177"/>
      <c r="F33" s="177"/>
      <c r="G33" s="125"/>
    </row>
    <row r="34" spans="1:7" s="28" customFormat="1" ht="15" customHeight="1" x14ac:dyDescent="0.2">
      <c r="A34" s="189" t="s">
        <v>246</v>
      </c>
      <c r="B34" s="189"/>
      <c r="C34" s="189"/>
      <c r="D34" s="189"/>
      <c r="E34" s="189"/>
      <c r="F34" s="189"/>
    </row>
    <row r="35" spans="1:7" s="14" customFormat="1" ht="55.05" customHeight="1" x14ac:dyDescent="0.2">
      <c r="A35" s="176" t="s">
        <v>430</v>
      </c>
      <c r="B35" s="176"/>
      <c r="C35" s="176"/>
      <c r="D35" s="176"/>
      <c r="E35" s="176"/>
      <c r="F35" s="176"/>
    </row>
    <row r="36" spans="1:7" s="4" customFormat="1" ht="15" customHeight="1" x14ac:dyDescent="0.2">
      <c r="A36" s="166" t="s">
        <v>247</v>
      </c>
      <c r="B36" s="126"/>
      <c r="C36" s="126"/>
      <c r="D36" s="126"/>
      <c r="E36" s="126"/>
      <c r="F36" s="126"/>
    </row>
    <row r="37" spans="1:7" s="4" customFormat="1" ht="14.25" customHeight="1" x14ac:dyDescent="0.2"/>
  </sheetData>
  <mergeCells count="11">
    <mergeCell ref="G23:H23"/>
    <mergeCell ref="A35:F35"/>
    <mergeCell ref="A33:F33"/>
    <mergeCell ref="A1:F1"/>
    <mergeCell ref="A2:F2"/>
    <mergeCell ref="A3:F3"/>
    <mergeCell ref="A4:F4"/>
    <mergeCell ref="A6:F6"/>
    <mergeCell ref="A14:F14"/>
    <mergeCell ref="A27:F27"/>
    <mergeCell ref="A34:F34"/>
  </mergeCells>
  <hyperlinks>
    <hyperlink ref="G3:G4" location="'Spis tablic   List of tables'!A1" display="Powrót do spisu tablic" xr:uid="{00000000-0004-0000-0100-000000000000}"/>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7"/>
  <sheetViews>
    <sheetView zoomScaleNormal="100" workbookViewId="0">
      <pane ySplit="5" topLeftCell="A6" activePane="bottomLeft" state="frozen"/>
      <selection sqref="A1:J1"/>
      <selection pane="bottomLeft" sqref="A1:F1"/>
    </sheetView>
  </sheetViews>
  <sheetFormatPr defaultColWidth="8.88671875" defaultRowHeight="14.25" customHeight="1" x14ac:dyDescent="0.25"/>
  <cols>
    <col min="1" max="1" width="30.6640625" style="10" customWidth="1"/>
    <col min="2" max="5" width="10.6640625" style="10" customWidth="1"/>
    <col min="6" max="6" width="30.6640625" style="10" customWidth="1"/>
    <col min="7" max="7" width="20.6640625" style="10" customWidth="1"/>
    <col min="8" max="16384" width="8.88671875" style="10"/>
  </cols>
  <sheetData>
    <row r="1" spans="1:7" s="12" customFormat="1" ht="15" customHeight="1" x14ac:dyDescent="0.25">
      <c r="A1" s="192" t="s">
        <v>399</v>
      </c>
      <c r="B1" s="193"/>
      <c r="C1" s="193"/>
      <c r="D1" s="193"/>
      <c r="E1" s="193"/>
      <c r="F1" s="193"/>
    </row>
    <row r="2" spans="1:7" s="15" customFormat="1" ht="15" customHeight="1" x14ac:dyDescent="0.3">
      <c r="A2" s="180" t="s">
        <v>0</v>
      </c>
      <c r="B2" s="181"/>
      <c r="C2" s="181"/>
      <c r="D2" s="181"/>
      <c r="E2" s="181"/>
      <c r="F2" s="181"/>
    </row>
    <row r="3" spans="1:7" s="12" customFormat="1" ht="15" customHeight="1" x14ac:dyDescent="0.25">
      <c r="A3" s="182" t="s">
        <v>248</v>
      </c>
      <c r="B3" s="183"/>
      <c r="C3" s="183"/>
      <c r="D3" s="183"/>
      <c r="E3" s="183"/>
      <c r="F3" s="183"/>
      <c r="G3" s="68" t="s">
        <v>172</v>
      </c>
    </row>
    <row r="4" spans="1:7" s="15" customFormat="1" ht="15" customHeight="1" x14ac:dyDescent="0.3">
      <c r="A4" s="184" t="s">
        <v>2</v>
      </c>
      <c r="B4" s="185"/>
      <c r="C4" s="185"/>
      <c r="D4" s="185"/>
      <c r="E4" s="185"/>
      <c r="F4" s="185"/>
      <c r="G4" s="69" t="s">
        <v>173</v>
      </c>
    </row>
    <row r="5" spans="1:7" s="1" customFormat="1" ht="15" customHeight="1" x14ac:dyDescent="0.2">
      <c r="A5" s="42" t="s">
        <v>3</v>
      </c>
      <c r="B5" s="22">
        <v>2019</v>
      </c>
      <c r="C5" s="22">
        <v>2020</v>
      </c>
      <c r="D5" s="22">
        <v>2022</v>
      </c>
      <c r="E5" s="24">
        <v>2023</v>
      </c>
      <c r="F5" s="142" t="s">
        <v>4</v>
      </c>
    </row>
    <row r="6" spans="1:7" s="2" customFormat="1" ht="15" customHeight="1" x14ac:dyDescent="0.25">
      <c r="A6" s="39" t="s">
        <v>272</v>
      </c>
      <c r="B6" s="21">
        <v>2414</v>
      </c>
      <c r="C6" s="21">
        <v>2396</v>
      </c>
      <c r="D6" s="89">
        <v>2475</v>
      </c>
      <c r="E6" s="89">
        <v>2476</v>
      </c>
      <c r="F6" s="77" t="s">
        <v>133</v>
      </c>
      <c r="G6" s="98"/>
    </row>
    <row r="7" spans="1:7" s="2" customFormat="1" ht="15" customHeight="1" x14ac:dyDescent="0.2">
      <c r="A7" s="148" t="s">
        <v>312</v>
      </c>
      <c r="B7" s="3"/>
      <c r="C7" s="3"/>
      <c r="D7" s="3"/>
      <c r="E7" s="3"/>
      <c r="F7" s="81" t="s">
        <v>313</v>
      </c>
    </row>
    <row r="8" spans="1:7" s="2" customFormat="1" ht="15" customHeight="1" x14ac:dyDescent="0.2">
      <c r="A8" s="37" t="s">
        <v>17</v>
      </c>
      <c r="B8" s="3">
        <v>161</v>
      </c>
      <c r="C8" s="3">
        <v>159</v>
      </c>
      <c r="D8" s="3">
        <v>156</v>
      </c>
      <c r="E8" s="3">
        <v>169</v>
      </c>
      <c r="F8" s="75" t="s">
        <v>220</v>
      </c>
    </row>
    <row r="9" spans="1:7" s="2" customFormat="1" ht="15" customHeight="1" x14ac:dyDescent="0.2">
      <c r="A9" s="37" t="s">
        <v>256</v>
      </c>
      <c r="B9" s="3">
        <v>402</v>
      </c>
      <c r="C9" s="3">
        <v>398</v>
      </c>
      <c r="D9" s="3">
        <v>402</v>
      </c>
      <c r="E9" s="3">
        <v>412</v>
      </c>
      <c r="F9" s="75" t="s">
        <v>264</v>
      </c>
    </row>
    <row r="10" spans="1:7" s="2" customFormat="1" ht="15" customHeight="1" x14ac:dyDescent="0.2">
      <c r="A10" s="37" t="s">
        <v>18</v>
      </c>
      <c r="B10" s="3">
        <v>73</v>
      </c>
      <c r="C10" s="3">
        <v>67</v>
      </c>
      <c r="D10" s="3">
        <v>74</v>
      </c>
      <c r="E10" s="3">
        <v>70</v>
      </c>
      <c r="F10" s="75" t="s">
        <v>19</v>
      </c>
    </row>
    <row r="11" spans="1:7" s="2" customFormat="1" ht="15" customHeight="1" x14ac:dyDescent="0.2">
      <c r="A11" s="37" t="s">
        <v>20</v>
      </c>
      <c r="B11" s="3">
        <v>477</v>
      </c>
      <c r="C11" s="3">
        <v>471</v>
      </c>
      <c r="D11" s="3">
        <v>504</v>
      </c>
      <c r="E11" s="3">
        <v>500</v>
      </c>
      <c r="F11" s="75" t="s">
        <v>21</v>
      </c>
    </row>
    <row r="12" spans="1:7" s="2" customFormat="1" ht="15" customHeight="1" x14ac:dyDescent="0.2">
      <c r="A12" s="37" t="s">
        <v>257</v>
      </c>
      <c r="B12" s="3">
        <v>53</v>
      </c>
      <c r="C12" s="3">
        <v>52</v>
      </c>
      <c r="D12" s="3">
        <v>45</v>
      </c>
      <c r="E12" s="3">
        <v>51</v>
      </c>
      <c r="F12" s="75" t="s">
        <v>265</v>
      </c>
    </row>
    <row r="13" spans="1:7" s="2" customFormat="1" ht="15" customHeight="1" x14ac:dyDescent="0.2">
      <c r="A13" s="37" t="s">
        <v>258</v>
      </c>
      <c r="B13" s="3">
        <v>109</v>
      </c>
      <c r="C13" s="3">
        <v>113</v>
      </c>
      <c r="D13" s="3">
        <v>122</v>
      </c>
      <c r="E13" s="3">
        <v>119</v>
      </c>
      <c r="F13" s="75" t="s">
        <v>266</v>
      </c>
    </row>
    <row r="14" spans="1:7" s="2" customFormat="1" ht="15" customHeight="1" x14ac:dyDescent="0.2">
      <c r="A14" s="37" t="s">
        <v>22</v>
      </c>
      <c r="B14" s="3">
        <v>342</v>
      </c>
      <c r="C14" s="3">
        <v>335</v>
      </c>
      <c r="D14" s="3">
        <v>358</v>
      </c>
      <c r="E14" s="3">
        <v>345</v>
      </c>
      <c r="F14" s="75" t="s">
        <v>23</v>
      </c>
    </row>
    <row r="15" spans="1:7" s="2" customFormat="1" ht="15" customHeight="1" x14ac:dyDescent="0.2">
      <c r="A15" s="37" t="s">
        <v>259</v>
      </c>
      <c r="B15" s="3">
        <v>110</v>
      </c>
      <c r="C15" s="3">
        <v>113</v>
      </c>
      <c r="D15" s="3">
        <v>116</v>
      </c>
      <c r="E15" s="3">
        <v>117</v>
      </c>
      <c r="F15" s="75" t="s">
        <v>267</v>
      </c>
    </row>
    <row r="16" spans="1:7" s="2" customFormat="1" ht="15" customHeight="1" x14ac:dyDescent="0.2">
      <c r="A16" s="37" t="s">
        <v>24</v>
      </c>
      <c r="B16" s="3">
        <v>82</v>
      </c>
      <c r="C16" s="3">
        <v>81</v>
      </c>
      <c r="D16" s="3">
        <v>83</v>
      </c>
      <c r="E16" s="3">
        <v>82</v>
      </c>
      <c r="F16" s="75" t="s">
        <v>25</v>
      </c>
    </row>
    <row r="17" spans="1:6" s="2" customFormat="1" ht="15" customHeight="1" x14ac:dyDescent="0.2">
      <c r="A17" s="37" t="s">
        <v>260</v>
      </c>
      <c r="B17" s="3">
        <v>40</v>
      </c>
      <c r="C17" s="3">
        <v>43</v>
      </c>
      <c r="D17" s="3">
        <v>47</v>
      </c>
      <c r="E17" s="3">
        <v>35</v>
      </c>
      <c r="F17" s="75" t="s">
        <v>268</v>
      </c>
    </row>
    <row r="18" spans="1:6" s="2" customFormat="1" ht="15" customHeight="1" x14ac:dyDescent="0.2">
      <c r="A18" s="37" t="s">
        <v>261</v>
      </c>
      <c r="B18" s="3">
        <v>58</v>
      </c>
      <c r="C18" s="3">
        <v>58</v>
      </c>
      <c r="D18" s="3">
        <v>61</v>
      </c>
      <c r="E18" s="3">
        <v>67</v>
      </c>
      <c r="F18" s="75" t="s">
        <v>269</v>
      </c>
    </row>
    <row r="19" spans="1:6" s="2" customFormat="1" ht="15" customHeight="1" x14ac:dyDescent="0.2">
      <c r="A19" s="37" t="s">
        <v>26</v>
      </c>
      <c r="B19" s="3">
        <v>209</v>
      </c>
      <c r="C19" s="3">
        <v>201</v>
      </c>
      <c r="D19" s="3">
        <v>212</v>
      </c>
      <c r="E19" s="3">
        <v>202</v>
      </c>
      <c r="F19" s="75" t="s">
        <v>27</v>
      </c>
    </row>
    <row r="20" spans="1:6" s="2" customFormat="1" ht="15" customHeight="1" x14ac:dyDescent="0.2">
      <c r="A20" s="37" t="s">
        <v>28</v>
      </c>
      <c r="B20" s="3">
        <v>183</v>
      </c>
      <c r="C20" s="3">
        <v>186</v>
      </c>
      <c r="D20" s="3">
        <v>184</v>
      </c>
      <c r="E20" s="3">
        <v>179</v>
      </c>
      <c r="F20" s="75" t="s">
        <v>29</v>
      </c>
    </row>
    <row r="21" spans="1:6" s="2" customFormat="1" ht="15" customHeight="1" x14ac:dyDescent="0.2">
      <c r="A21" s="37" t="s">
        <v>262</v>
      </c>
      <c r="B21" s="3">
        <v>88</v>
      </c>
      <c r="C21" s="3">
        <v>91</v>
      </c>
      <c r="D21" s="3">
        <v>91</v>
      </c>
      <c r="E21" s="3">
        <v>86</v>
      </c>
      <c r="F21" s="75" t="s">
        <v>270</v>
      </c>
    </row>
    <row r="22" spans="1:6" s="2" customFormat="1" ht="15" customHeight="1" x14ac:dyDescent="0.2">
      <c r="A22" s="37" t="s">
        <v>263</v>
      </c>
      <c r="B22" s="3">
        <v>83</v>
      </c>
      <c r="C22" s="3">
        <v>82</v>
      </c>
      <c r="D22" s="3">
        <v>89</v>
      </c>
      <c r="E22" s="3">
        <v>95</v>
      </c>
      <c r="F22" s="75" t="s">
        <v>271</v>
      </c>
    </row>
    <row r="23" spans="1:6" s="2" customFormat="1" ht="19.95" customHeight="1" x14ac:dyDescent="0.2">
      <c r="A23" s="194" t="s">
        <v>431</v>
      </c>
      <c r="B23" s="194"/>
      <c r="C23" s="194"/>
      <c r="D23" s="194"/>
      <c r="E23" s="194"/>
      <c r="F23" s="194"/>
    </row>
    <row r="24" spans="1:6" s="2" customFormat="1" ht="25.05" customHeight="1" x14ac:dyDescent="0.2">
      <c r="A24" s="191" t="s">
        <v>280</v>
      </c>
      <c r="B24" s="191"/>
      <c r="C24" s="191"/>
      <c r="D24" s="191"/>
      <c r="E24" s="191"/>
      <c r="F24" s="191"/>
    </row>
    <row r="25" spans="1:6" s="4" customFormat="1" ht="15" customHeight="1" x14ac:dyDescent="0.2">
      <c r="A25" s="195" t="s">
        <v>432</v>
      </c>
      <c r="B25" s="195"/>
      <c r="C25" s="195"/>
      <c r="D25" s="195"/>
      <c r="E25" s="195"/>
      <c r="F25" s="195"/>
    </row>
    <row r="26" spans="1:6" s="4" customFormat="1" ht="25.05" customHeight="1" x14ac:dyDescent="0.2">
      <c r="A26" s="190" t="s">
        <v>281</v>
      </c>
      <c r="B26" s="190"/>
      <c r="C26" s="190"/>
      <c r="D26" s="190"/>
      <c r="E26" s="190"/>
      <c r="F26" s="190"/>
    </row>
    <row r="27" spans="1:6" ht="14.25" customHeight="1" x14ac:dyDescent="0.25">
      <c r="A27" s="58"/>
      <c r="B27" s="58"/>
      <c r="C27" s="58"/>
      <c r="D27" s="58"/>
      <c r="E27" s="58"/>
      <c r="F27" s="58"/>
    </row>
  </sheetData>
  <mergeCells count="8">
    <mergeCell ref="A26:F26"/>
    <mergeCell ref="A24:F24"/>
    <mergeCell ref="A1:F1"/>
    <mergeCell ref="A2:F2"/>
    <mergeCell ref="A3:F3"/>
    <mergeCell ref="A4:F4"/>
    <mergeCell ref="A23:F23"/>
    <mergeCell ref="A25:F25"/>
  </mergeCells>
  <hyperlinks>
    <hyperlink ref="G3:G4" location="'Spis tablic   List of tables'!A1" display="Powrót do spisu tablic" xr:uid="{00000000-0004-0000-0200-000000000000}"/>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3"/>
  <sheetViews>
    <sheetView zoomScaleNormal="100" workbookViewId="0">
      <selection sqref="A1:F1"/>
    </sheetView>
  </sheetViews>
  <sheetFormatPr defaultRowHeight="14.25" customHeight="1" x14ac:dyDescent="0.3"/>
  <cols>
    <col min="1" max="1" width="31.6640625" customWidth="1"/>
    <col min="2" max="5" width="10.6640625" customWidth="1"/>
    <col min="6" max="6" width="31.6640625" customWidth="1"/>
    <col min="7" max="7" width="20.6640625" customWidth="1"/>
  </cols>
  <sheetData>
    <row r="1" spans="1:7" s="5" customFormat="1" ht="15" customHeight="1" x14ac:dyDescent="0.3">
      <c r="A1" s="192" t="s">
        <v>400</v>
      </c>
      <c r="B1" s="193"/>
      <c r="C1" s="193"/>
      <c r="D1" s="193"/>
      <c r="E1" s="193"/>
      <c r="F1" s="193"/>
      <c r="G1" s="68" t="s">
        <v>172</v>
      </c>
    </row>
    <row r="2" spans="1:7" s="8" customFormat="1" ht="15" customHeight="1" x14ac:dyDescent="0.25">
      <c r="A2" s="182" t="s">
        <v>154</v>
      </c>
      <c r="B2" s="183"/>
      <c r="C2" s="183"/>
      <c r="D2" s="183"/>
      <c r="E2" s="183"/>
      <c r="F2" s="183"/>
      <c r="G2" s="69" t="s">
        <v>173</v>
      </c>
    </row>
    <row r="3" spans="1:7" s="1" customFormat="1" ht="15" customHeight="1" x14ac:dyDescent="0.2">
      <c r="A3" s="42" t="s">
        <v>3</v>
      </c>
      <c r="B3" s="22">
        <v>2015</v>
      </c>
      <c r="C3" s="22">
        <v>2020</v>
      </c>
      <c r="D3" s="22">
        <v>2022</v>
      </c>
      <c r="E3" s="24">
        <v>2023</v>
      </c>
      <c r="F3" s="142" t="s">
        <v>4</v>
      </c>
    </row>
    <row r="4" spans="1:7" s="2" customFormat="1" ht="15" customHeight="1" x14ac:dyDescent="0.25">
      <c r="A4" s="71" t="s">
        <v>194</v>
      </c>
      <c r="B4" s="21">
        <v>309.10000000000002</v>
      </c>
      <c r="C4" s="89">
        <v>262.2</v>
      </c>
      <c r="D4" s="89">
        <v>298.10000000000002</v>
      </c>
      <c r="E4" s="89">
        <v>304.3</v>
      </c>
      <c r="F4" s="77" t="s">
        <v>249</v>
      </c>
    </row>
    <row r="5" spans="1:7" s="2" customFormat="1" ht="15" customHeight="1" x14ac:dyDescent="0.25">
      <c r="A5" s="71" t="s">
        <v>30</v>
      </c>
      <c r="B5" s="17">
        <v>5.0332995764754607</v>
      </c>
      <c r="C5" s="90">
        <v>4.5770363026235508</v>
      </c>
      <c r="D5" s="90">
        <v>4.7</v>
      </c>
      <c r="E5" s="90">
        <v>4.8</v>
      </c>
      <c r="F5" s="77" t="s">
        <v>31</v>
      </c>
    </row>
    <row r="6" spans="1:7" s="2" customFormat="1" ht="15" customHeight="1" x14ac:dyDescent="0.25">
      <c r="A6" s="71" t="s">
        <v>195</v>
      </c>
      <c r="B6" s="21">
        <v>6668</v>
      </c>
      <c r="C6" s="89">
        <v>6381</v>
      </c>
      <c r="D6" s="89">
        <v>6336</v>
      </c>
      <c r="E6" s="89">
        <v>6219</v>
      </c>
      <c r="F6" s="77" t="s">
        <v>196</v>
      </c>
    </row>
    <row r="7" spans="1:7" s="2" customFormat="1" ht="15" customHeight="1" x14ac:dyDescent="0.2">
      <c r="A7" s="148" t="s">
        <v>314</v>
      </c>
      <c r="B7" s="3"/>
      <c r="C7" s="55"/>
      <c r="D7" s="55"/>
      <c r="E7" s="55"/>
      <c r="F7" s="81" t="s">
        <v>315</v>
      </c>
    </row>
    <row r="8" spans="1:7" s="2" customFormat="1" ht="15" customHeight="1" x14ac:dyDescent="0.2">
      <c r="A8" s="37" t="s">
        <v>20</v>
      </c>
      <c r="B8" s="3">
        <v>1134</v>
      </c>
      <c r="C8" s="55">
        <v>1371</v>
      </c>
      <c r="D8" s="55">
        <v>1073</v>
      </c>
      <c r="E8" s="55">
        <v>872</v>
      </c>
      <c r="F8" s="75" t="s">
        <v>21</v>
      </c>
    </row>
    <row r="9" spans="1:7" s="2" customFormat="1" ht="15" customHeight="1" x14ac:dyDescent="0.2">
      <c r="A9" s="41" t="s">
        <v>197</v>
      </c>
      <c r="B9" s="3">
        <v>257</v>
      </c>
      <c r="C9" s="55">
        <v>193</v>
      </c>
      <c r="D9" s="55">
        <v>208</v>
      </c>
      <c r="E9" s="55">
        <v>220</v>
      </c>
      <c r="F9" s="76" t="s">
        <v>198</v>
      </c>
    </row>
    <row r="10" spans="1:7" s="2" customFormat="1" ht="15" customHeight="1" x14ac:dyDescent="0.2">
      <c r="A10" s="37" t="s">
        <v>32</v>
      </c>
      <c r="B10" s="49">
        <v>1481</v>
      </c>
      <c r="C10" s="49">
        <v>1323</v>
      </c>
      <c r="D10" s="49">
        <v>1398</v>
      </c>
      <c r="E10" s="49">
        <v>1356</v>
      </c>
      <c r="F10" s="75" t="s">
        <v>33</v>
      </c>
    </row>
    <row r="11" spans="1:7" s="2" customFormat="1" ht="15" customHeight="1" x14ac:dyDescent="0.2">
      <c r="A11" s="37" t="s">
        <v>34</v>
      </c>
      <c r="B11" s="3">
        <v>478</v>
      </c>
      <c r="C11" s="55">
        <v>464</v>
      </c>
      <c r="D11" s="55">
        <v>359</v>
      </c>
      <c r="E11" s="55">
        <v>339</v>
      </c>
      <c r="F11" s="75" t="s">
        <v>35</v>
      </c>
    </row>
    <row r="12" spans="1:7" s="2" customFormat="1" ht="15" customHeight="1" x14ac:dyDescent="0.2">
      <c r="A12" s="37" t="s">
        <v>36</v>
      </c>
      <c r="B12" s="3">
        <v>759</v>
      </c>
      <c r="C12" s="55">
        <v>617</v>
      </c>
      <c r="D12" s="55">
        <v>564</v>
      </c>
      <c r="E12" s="55">
        <v>559</v>
      </c>
      <c r="F12" s="75" t="s">
        <v>37</v>
      </c>
    </row>
    <row r="13" spans="1:7" s="2" customFormat="1" ht="15" customHeight="1" x14ac:dyDescent="0.2">
      <c r="A13" s="37" t="s">
        <v>38</v>
      </c>
      <c r="B13" s="3">
        <v>293</v>
      </c>
      <c r="C13" s="55">
        <v>217</v>
      </c>
      <c r="D13" s="55">
        <v>287</v>
      </c>
      <c r="E13" s="55">
        <v>287</v>
      </c>
      <c r="F13" s="75" t="s">
        <v>39</v>
      </c>
    </row>
    <row r="14" spans="1:7" s="2" customFormat="1" ht="15" customHeight="1" x14ac:dyDescent="0.2">
      <c r="A14" s="88" t="s">
        <v>234</v>
      </c>
      <c r="B14" s="3">
        <v>116</v>
      </c>
      <c r="C14" s="55">
        <v>120</v>
      </c>
      <c r="D14" s="55">
        <v>143</v>
      </c>
      <c r="E14" s="55">
        <v>147</v>
      </c>
      <c r="F14" s="75" t="s">
        <v>178</v>
      </c>
      <c r="G14" s="98"/>
    </row>
    <row r="15" spans="1:7" s="2" customFormat="1" ht="15" customHeight="1" x14ac:dyDescent="0.2">
      <c r="A15" s="37" t="s">
        <v>40</v>
      </c>
      <c r="B15" s="3">
        <v>91</v>
      </c>
      <c r="C15" s="55">
        <v>84</v>
      </c>
      <c r="D15" s="55">
        <v>109</v>
      </c>
      <c r="E15" s="55">
        <v>103</v>
      </c>
      <c r="F15" s="75" t="s">
        <v>41</v>
      </c>
    </row>
    <row r="16" spans="1:7" s="2" customFormat="1" ht="15" customHeight="1" x14ac:dyDescent="0.2">
      <c r="A16" s="37" t="s">
        <v>42</v>
      </c>
      <c r="B16" s="3">
        <v>181</v>
      </c>
      <c r="C16" s="55">
        <v>135</v>
      </c>
      <c r="D16" s="55">
        <v>150</v>
      </c>
      <c r="E16" s="55">
        <v>169</v>
      </c>
      <c r="F16" s="75" t="s">
        <v>43</v>
      </c>
    </row>
    <row r="17" spans="1:6" s="2" customFormat="1" ht="15" customHeight="1" x14ac:dyDescent="0.2">
      <c r="A17" s="37" t="s">
        <v>44</v>
      </c>
      <c r="B17" s="3">
        <v>51</v>
      </c>
      <c r="C17" s="55">
        <v>45</v>
      </c>
      <c r="D17" s="55">
        <v>45</v>
      </c>
      <c r="E17" s="55">
        <v>45</v>
      </c>
      <c r="F17" s="75" t="s">
        <v>221</v>
      </c>
    </row>
    <row r="18" spans="1:6" s="2" customFormat="1" ht="15" customHeight="1" x14ac:dyDescent="0.2">
      <c r="A18" s="37" t="s">
        <v>45</v>
      </c>
      <c r="B18" s="3">
        <v>313</v>
      </c>
      <c r="C18" s="55">
        <v>287</v>
      </c>
      <c r="D18" s="55">
        <v>300</v>
      </c>
      <c r="E18" s="55">
        <v>325</v>
      </c>
      <c r="F18" s="75" t="s">
        <v>46</v>
      </c>
    </row>
    <row r="19" spans="1:6" s="2" customFormat="1" ht="15" customHeight="1" x14ac:dyDescent="0.2">
      <c r="A19" s="37" t="s">
        <v>47</v>
      </c>
      <c r="B19" s="3">
        <v>125</v>
      </c>
      <c r="C19" s="55">
        <v>147</v>
      </c>
      <c r="D19" s="55">
        <v>147</v>
      </c>
      <c r="E19" s="55">
        <v>147</v>
      </c>
      <c r="F19" s="75" t="s">
        <v>48</v>
      </c>
    </row>
    <row r="20" spans="1:6" s="6" customFormat="1" ht="19.95" customHeight="1" x14ac:dyDescent="0.2">
      <c r="A20" s="198" t="s">
        <v>412</v>
      </c>
      <c r="B20" s="198"/>
      <c r="C20" s="198"/>
      <c r="D20" s="198"/>
      <c r="E20" s="198"/>
      <c r="F20" s="198"/>
    </row>
    <row r="21" spans="1:6" s="6" customFormat="1" ht="15" customHeight="1" x14ac:dyDescent="0.2">
      <c r="A21" s="201" t="s">
        <v>413</v>
      </c>
      <c r="B21" s="201"/>
      <c r="C21" s="201"/>
      <c r="D21" s="201"/>
      <c r="E21" s="201"/>
      <c r="F21" s="201"/>
    </row>
    <row r="22" spans="1:6" s="95" customFormat="1" ht="15" customHeight="1" x14ac:dyDescent="0.3">
      <c r="A22" s="199" t="s">
        <v>414</v>
      </c>
      <c r="B22" s="200"/>
      <c r="C22" s="200"/>
      <c r="D22" s="200"/>
      <c r="E22" s="200"/>
      <c r="F22" s="200"/>
    </row>
    <row r="23" spans="1:6" ht="14.25" customHeight="1" x14ac:dyDescent="0.3">
      <c r="A23" s="196" t="s">
        <v>415</v>
      </c>
      <c r="B23" s="197"/>
      <c r="C23" s="197"/>
      <c r="D23" s="197"/>
      <c r="E23" s="197"/>
      <c r="F23" s="197"/>
    </row>
  </sheetData>
  <mergeCells count="6">
    <mergeCell ref="A23:F23"/>
    <mergeCell ref="A1:F1"/>
    <mergeCell ref="A2:F2"/>
    <mergeCell ref="A20:F20"/>
    <mergeCell ref="A22:F22"/>
    <mergeCell ref="A21:F21"/>
  </mergeCells>
  <hyperlinks>
    <hyperlink ref="G1:G2" location="'Spis tablic   List of tables'!A1" display="Powrót do spisu tablic" xr:uid="{00000000-0004-0000-0300-000000000000}"/>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35"/>
  <sheetViews>
    <sheetView workbookViewId="0">
      <selection sqref="A1:F1"/>
    </sheetView>
  </sheetViews>
  <sheetFormatPr defaultRowHeight="14.4" x14ac:dyDescent="0.3"/>
  <cols>
    <col min="1" max="1" width="35.6640625" customWidth="1"/>
    <col min="2" max="5" width="9.6640625" customWidth="1"/>
    <col min="6" max="6" width="35.6640625" customWidth="1"/>
    <col min="7" max="7" width="20.6640625" customWidth="1"/>
  </cols>
  <sheetData>
    <row r="1" spans="1:8" s="12" customFormat="1" ht="15" customHeight="1" x14ac:dyDescent="0.25">
      <c r="A1" s="192" t="s">
        <v>401</v>
      </c>
      <c r="B1" s="192"/>
      <c r="C1" s="193"/>
      <c r="D1" s="193"/>
      <c r="E1" s="193"/>
      <c r="F1" s="193"/>
      <c r="G1" s="68" t="s">
        <v>172</v>
      </c>
    </row>
    <row r="2" spans="1:8" s="15" customFormat="1" ht="15" customHeight="1" x14ac:dyDescent="0.25">
      <c r="A2" s="182" t="s">
        <v>155</v>
      </c>
      <c r="B2" s="182"/>
      <c r="C2" s="183"/>
      <c r="D2" s="183"/>
      <c r="E2" s="183"/>
      <c r="F2" s="183"/>
      <c r="G2" s="69" t="s">
        <v>173</v>
      </c>
    </row>
    <row r="3" spans="1:8" s="1" customFormat="1" ht="15" customHeight="1" x14ac:dyDescent="0.2">
      <c r="A3" s="42" t="s">
        <v>3</v>
      </c>
      <c r="B3" s="22">
        <v>2015</v>
      </c>
      <c r="C3" s="22">
        <v>2020</v>
      </c>
      <c r="D3" s="22">
        <v>2022</v>
      </c>
      <c r="E3" s="22">
        <v>2023</v>
      </c>
      <c r="F3" s="72" t="s">
        <v>4</v>
      </c>
    </row>
    <row r="4" spans="1:8" s="2" customFormat="1" ht="15" customHeight="1" x14ac:dyDescent="0.2">
      <c r="A4" s="37" t="s">
        <v>199</v>
      </c>
      <c r="B4" s="55">
        <v>1</v>
      </c>
      <c r="C4" s="55">
        <v>1</v>
      </c>
      <c r="D4" s="55">
        <v>1</v>
      </c>
      <c r="E4" s="139">
        <v>1</v>
      </c>
      <c r="F4" s="75" t="s">
        <v>200</v>
      </c>
      <c r="G4" s="86"/>
      <c r="H4" s="32"/>
    </row>
    <row r="5" spans="1:8" s="2" customFormat="1" ht="15" customHeight="1" x14ac:dyDescent="0.2">
      <c r="A5" s="148" t="s">
        <v>316</v>
      </c>
      <c r="B5" s="55">
        <v>395</v>
      </c>
      <c r="C5" s="55">
        <v>395</v>
      </c>
      <c r="D5" s="55">
        <v>395</v>
      </c>
      <c r="E5" s="55">
        <v>395</v>
      </c>
      <c r="F5" s="81" t="s">
        <v>318</v>
      </c>
      <c r="G5" s="86"/>
      <c r="H5" s="32"/>
    </row>
    <row r="6" spans="1:8" s="2" customFormat="1" ht="15" customHeight="1" x14ac:dyDescent="0.2">
      <c r="A6" s="153" t="s">
        <v>317</v>
      </c>
      <c r="B6" s="54">
        <v>5.2</v>
      </c>
      <c r="C6" s="54">
        <v>3.2080000000000002</v>
      </c>
      <c r="D6" s="54">
        <v>4.9000000000000004</v>
      </c>
      <c r="E6" s="54">
        <v>5.3</v>
      </c>
      <c r="F6" s="81" t="s">
        <v>319</v>
      </c>
    </row>
    <row r="7" spans="1:8" s="2" customFormat="1" ht="15" customHeight="1" x14ac:dyDescent="0.2">
      <c r="A7" s="37" t="s">
        <v>49</v>
      </c>
      <c r="B7" s="55">
        <v>1</v>
      </c>
      <c r="C7" s="55">
        <v>1</v>
      </c>
      <c r="D7" s="55">
        <v>1</v>
      </c>
      <c r="E7" s="55">
        <v>1</v>
      </c>
      <c r="F7" s="75" t="s">
        <v>179</v>
      </c>
    </row>
    <row r="8" spans="1:8" s="2" customFormat="1" ht="15" customHeight="1" x14ac:dyDescent="0.2">
      <c r="A8" s="148" t="s">
        <v>316</v>
      </c>
      <c r="B8" s="55">
        <v>85</v>
      </c>
      <c r="C8" s="55">
        <v>85</v>
      </c>
      <c r="D8" s="55">
        <v>85</v>
      </c>
      <c r="E8" s="55">
        <v>85</v>
      </c>
      <c r="F8" s="81" t="s">
        <v>318</v>
      </c>
    </row>
    <row r="9" spans="1:8" s="2" customFormat="1" ht="15" customHeight="1" x14ac:dyDescent="0.2">
      <c r="A9" s="153" t="s">
        <v>317</v>
      </c>
      <c r="B9" s="54">
        <v>1.1000000000000001</v>
      </c>
      <c r="C9" s="54">
        <v>0.27900000000000003</v>
      </c>
      <c r="D9" s="54">
        <v>0.5</v>
      </c>
      <c r="E9" s="54">
        <v>0.5</v>
      </c>
      <c r="F9" s="81" t="s">
        <v>319</v>
      </c>
    </row>
    <row r="10" spans="1:8" s="6" customFormat="1" ht="19.95" customHeight="1" x14ac:dyDescent="0.2">
      <c r="A10" s="198" t="s">
        <v>416</v>
      </c>
      <c r="B10" s="198"/>
      <c r="C10" s="203"/>
      <c r="D10" s="203"/>
      <c r="E10" s="203"/>
      <c r="F10" s="203"/>
      <c r="G10" s="48"/>
    </row>
    <row r="11" spans="1:8" s="6" customFormat="1" ht="15" customHeight="1" x14ac:dyDescent="0.2">
      <c r="A11" s="201" t="s">
        <v>417</v>
      </c>
      <c r="B11" s="201"/>
      <c r="C11" s="205"/>
      <c r="D11" s="205"/>
      <c r="E11" s="205"/>
      <c r="F11" s="205"/>
      <c r="G11" s="48"/>
    </row>
    <row r="12" spans="1:8" s="6" customFormat="1" ht="15" customHeight="1" x14ac:dyDescent="0.2">
      <c r="A12" s="199" t="s">
        <v>418</v>
      </c>
      <c r="B12" s="199"/>
      <c r="C12" s="204"/>
      <c r="D12" s="204"/>
      <c r="E12" s="204"/>
      <c r="F12" s="204"/>
    </row>
    <row r="13" spans="1:8" ht="15" customHeight="1" x14ac:dyDescent="0.3">
      <c r="A13" s="196" t="s">
        <v>247</v>
      </c>
      <c r="B13" s="196"/>
      <c r="C13" s="202"/>
      <c r="D13" s="202"/>
      <c r="E13" s="202"/>
      <c r="F13" s="202"/>
    </row>
    <row r="14" spans="1:8" ht="14.25" customHeight="1" x14ac:dyDescent="0.3">
      <c r="A14" s="87"/>
    </row>
    <row r="15" spans="1:8" ht="14.25" customHeight="1" x14ac:dyDescent="0.3"/>
    <row r="16" spans="1:8" ht="14.25" customHeight="1" x14ac:dyDescent="0.3"/>
    <row r="17" ht="14.25" customHeight="1" x14ac:dyDescent="0.3"/>
    <row r="18" ht="14.25" customHeight="1" x14ac:dyDescent="0.3"/>
    <row r="19" ht="14.25" customHeight="1" x14ac:dyDescent="0.3"/>
    <row r="20" ht="14.25" customHeight="1" x14ac:dyDescent="0.3"/>
    <row r="21" ht="14.25" customHeight="1" x14ac:dyDescent="0.3"/>
    <row r="22" ht="14.25" customHeight="1" x14ac:dyDescent="0.3"/>
    <row r="23" ht="14.25" customHeight="1" x14ac:dyDescent="0.3"/>
    <row r="24" ht="14.25" customHeight="1" x14ac:dyDescent="0.3"/>
    <row r="25" ht="14.25" customHeight="1" x14ac:dyDescent="0.3"/>
    <row r="26" ht="14.25" customHeight="1" x14ac:dyDescent="0.3"/>
    <row r="27" ht="14.25" customHeight="1" x14ac:dyDescent="0.3"/>
    <row r="28" ht="14.25" customHeight="1" x14ac:dyDescent="0.3"/>
    <row r="29" ht="14.25" customHeight="1" x14ac:dyDescent="0.3"/>
    <row r="30" ht="14.25" customHeight="1" x14ac:dyDescent="0.3"/>
    <row r="31" ht="14.25" customHeight="1" x14ac:dyDescent="0.3"/>
    <row r="32" ht="14.25" customHeight="1" x14ac:dyDescent="0.3"/>
    <row r="33" ht="14.25" customHeight="1" x14ac:dyDescent="0.3"/>
    <row r="34" ht="14.25" customHeight="1" x14ac:dyDescent="0.3"/>
    <row r="35" ht="14.25" customHeight="1" x14ac:dyDescent="0.3"/>
  </sheetData>
  <mergeCells count="6">
    <mergeCell ref="A13:F13"/>
    <mergeCell ref="A1:F1"/>
    <mergeCell ref="A2:F2"/>
    <mergeCell ref="A10:F10"/>
    <mergeCell ref="A12:F12"/>
    <mergeCell ref="A11:F11"/>
  </mergeCells>
  <hyperlinks>
    <hyperlink ref="G1:G2" location="'Spis tablic   List of tables'!A1" display="Powrót do spisu tablic" xr:uid="{00000000-0004-0000-0400-000000000000}"/>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9"/>
  <sheetViews>
    <sheetView zoomScaleNormal="100" workbookViewId="0">
      <selection sqref="A1:F1"/>
    </sheetView>
  </sheetViews>
  <sheetFormatPr defaultColWidth="8.88671875" defaultRowHeight="14.25" customHeight="1" x14ac:dyDescent="0.25"/>
  <cols>
    <col min="1" max="1" width="40.6640625" style="10" customWidth="1"/>
    <col min="2" max="5" width="10.6640625" style="10" customWidth="1"/>
    <col min="6" max="6" width="40.6640625" style="10" customWidth="1"/>
    <col min="7" max="7" width="20.6640625" style="10" customWidth="1"/>
    <col min="8" max="16384" width="8.88671875" style="10"/>
  </cols>
  <sheetData>
    <row r="1" spans="1:7" s="12" customFormat="1" ht="15" customHeight="1" x14ac:dyDescent="0.25">
      <c r="A1" s="192" t="s">
        <v>402</v>
      </c>
      <c r="B1" s="193"/>
      <c r="C1" s="193"/>
      <c r="D1" s="193"/>
      <c r="E1" s="193"/>
      <c r="F1" s="193"/>
    </row>
    <row r="2" spans="1:7" s="15" customFormat="1" ht="15" customHeight="1" x14ac:dyDescent="0.3">
      <c r="A2" s="180" t="s">
        <v>62</v>
      </c>
      <c r="B2" s="181"/>
      <c r="C2" s="181"/>
      <c r="D2" s="181"/>
      <c r="E2" s="181"/>
      <c r="F2" s="181"/>
    </row>
    <row r="3" spans="1:7" s="15" customFormat="1" ht="15" customHeight="1" x14ac:dyDescent="0.25">
      <c r="A3" s="206" t="s">
        <v>156</v>
      </c>
      <c r="B3" s="207"/>
      <c r="C3" s="207"/>
      <c r="D3" s="207"/>
      <c r="E3" s="207"/>
      <c r="F3" s="207"/>
      <c r="G3" s="68" t="s">
        <v>172</v>
      </c>
    </row>
    <row r="4" spans="1:7" s="15" customFormat="1" ht="15" customHeight="1" x14ac:dyDescent="0.3">
      <c r="A4" s="184" t="s">
        <v>121</v>
      </c>
      <c r="B4" s="185"/>
      <c r="C4" s="185"/>
      <c r="D4" s="185"/>
      <c r="E4" s="185"/>
      <c r="F4" s="185"/>
      <c r="G4" s="69" t="s">
        <v>173</v>
      </c>
    </row>
    <row r="5" spans="1:7" s="1" customFormat="1" ht="15" customHeight="1" x14ac:dyDescent="0.2">
      <c r="A5" s="42" t="s">
        <v>3</v>
      </c>
      <c r="B5" s="24">
        <v>2015</v>
      </c>
      <c r="C5" s="24">
        <v>2020</v>
      </c>
      <c r="D5" s="24">
        <v>2022</v>
      </c>
      <c r="E5" s="22">
        <v>2023</v>
      </c>
      <c r="F5" s="72" t="s">
        <v>4</v>
      </c>
    </row>
    <row r="6" spans="1:7" s="9" customFormat="1" ht="27" customHeight="1" x14ac:dyDescent="0.2">
      <c r="A6" s="37" t="s">
        <v>50</v>
      </c>
      <c r="B6" s="3"/>
      <c r="C6" s="3"/>
      <c r="D6" s="3"/>
      <c r="E6" s="29"/>
      <c r="F6" s="75" t="s">
        <v>51</v>
      </c>
    </row>
    <row r="7" spans="1:7" s="9" customFormat="1" ht="15" customHeight="1" x14ac:dyDescent="0.2">
      <c r="A7" s="37" t="s">
        <v>52</v>
      </c>
      <c r="B7" s="3">
        <v>79</v>
      </c>
      <c r="C7" s="55">
        <v>81</v>
      </c>
      <c r="D7" s="55">
        <v>81</v>
      </c>
      <c r="E7" s="55">
        <v>82</v>
      </c>
      <c r="F7" s="75" t="s">
        <v>53</v>
      </c>
    </row>
    <row r="8" spans="1:7" s="2" customFormat="1" ht="15" customHeight="1" x14ac:dyDescent="0.2">
      <c r="A8" s="148" t="s">
        <v>320</v>
      </c>
      <c r="B8" s="3">
        <v>50</v>
      </c>
      <c r="C8" s="55">
        <v>69</v>
      </c>
      <c r="D8" s="55">
        <v>69</v>
      </c>
      <c r="E8" s="55">
        <v>70</v>
      </c>
      <c r="F8" s="81" t="s">
        <v>322</v>
      </c>
    </row>
    <row r="9" spans="1:7" s="2" customFormat="1" ht="15" customHeight="1" x14ac:dyDescent="0.2">
      <c r="A9" s="148" t="s">
        <v>321</v>
      </c>
      <c r="B9" s="3">
        <v>29</v>
      </c>
      <c r="C9" s="55">
        <v>12</v>
      </c>
      <c r="D9" s="55">
        <v>12</v>
      </c>
      <c r="E9" s="55">
        <v>12</v>
      </c>
      <c r="F9" s="81" t="s">
        <v>323</v>
      </c>
    </row>
    <row r="10" spans="1:7" s="2" customFormat="1" ht="15" customHeight="1" x14ac:dyDescent="0.2">
      <c r="A10" s="37" t="s">
        <v>54</v>
      </c>
      <c r="B10" s="3">
        <v>1</v>
      </c>
      <c r="C10" s="55">
        <v>1</v>
      </c>
      <c r="D10" s="55">
        <v>1</v>
      </c>
      <c r="E10" s="55">
        <v>1</v>
      </c>
      <c r="F10" s="75" t="s">
        <v>55</v>
      </c>
    </row>
    <row r="11" spans="1:7" s="2" customFormat="1" ht="15" customHeight="1" x14ac:dyDescent="0.2">
      <c r="A11" s="37" t="s">
        <v>56</v>
      </c>
      <c r="B11" s="3">
        <v>11</v>
      </c>
      <c r="C11" s="55">
        <v>11</v>
      </c>
      <c r="D11" s="55">
        <v>12</v>
      </c>
      <c r="E11" s="55">
        <v>12</v>
      </c>
      <c r="F11" s="75" t="s">
        <v>57</v>
      </c>
    </row>
    <row r="12" spans="1:7" s="2" customFormat="1" ht="15" customHeight="1" x14ac:dyDescent="0.2">
      <c r="A12" s="37" t="s">
        <v>58</v>
      </c>
      <c r="B12" s="3"/>
      <c r="C12" s="55"/>
      <c r="D12" s="55"/>
      <c r="E12" s="55"/>
      <c r="F12" s="75" t="s">
        <v>222</v>
      </c>
    </row>
    <row r="13" spans="1:7" s="2" customFormat="1" ht="15" customHeight="1" x14ac:dyDescent="0.2">
      <c r="A13" s="148" t="s">
        <v>324</v>
      </c>
      <c r="B13" s="3">
        <v>132.1</v>
      </c>
      <c r="C13" s="54">
        <v>111.4</v>
      </c>
      <c r="D13" s="54">
        <v>121.3</v>
      </c>
      <c r="E13" s="54">
        <v>107.8</v>
      </c>
      <c r="F13" s="81" t="s">
        <v>326</v>
      </c>
    </row>
    <row r="14" spans="1:7" s="2" customFormat="1" ht="15" customHeight="1" x14ac:dyDescent="0.2">
      <c r="A14" s="148" t="s">
        <v>325</v>
      </c>
      <c r="B14" s="54">
        <v>91.6</v>
      </c>
      <c r="C14" s="54">
        <v>80.2</v>
      </c>
      <c r="D14" s="54">
        <v>88.5</v>
      </c>
      <c r="E14" s="54">
        <v>79.099999999999994</v>
      </c>
      <c r="F14" s="81" t="s">
        <v>327</v>
      </c>
    </row>
    <row r="15" spans="1:7" s="9" customFormat="1" ht="27" customHeight="1" x14ac:dyDescent="0.2">
      <c r="A15" s="37" t="s">
        <v>59</v>
      </c>
      <c r="B15" s="3"/>
      <c r="C15" s="55"/>
      <c r="D15" s="55"/>
      <c r="E15" s="55"/>
      <c r="F15" s="75" t="s">
        <v>223</v>
      </c>
    </row>
    <row r="16" spans="1:7" s="2" customFormat="1" ht="15" customHeight="1" x14ac:dyDescent="0.2">
      <c r="A16" s="148" t="s">
        <v>324</v>
      </c>
      <c r="B16" s="3">
        <v>132.69999999999999</v>
      </c>
      <c r="C16" s="54">
        <v>111.4</v>
      </c>
      <c r="D16" s="54">
        <v>121.6</v>
      </c>
      <c r="E16" s="54">
        <v>108</v>
      </c>
      <c r="F16" s="81" t="s">
        <v>326</v>
      </c>
    </row>
    <row r="17" spans="1:6" s="2" customFormat="1" ht="15" customHeight="1" x14ac:dyDescent="0.2">
      <c r="A17" s="148" t="s">
        <v>325</v>
      </c>
      <c r="B17" s="11">
        <v>92</v>
      </c>
      <c r="C17" s="54">
        <v>80.2</v>
      </c>
      <c r="D17" s="54">
        <v>88.8</v>
      </c>
      <c r="E17" s="54">
        <v>79.3</v>
      </c>
      <c r="F17" s="81" t="s">
        <v>327</v>
      </c>
    </row>
    <row r="18" spans="1:6" s="4" customFormat="1" ht="14.25" customHeight="1" x14ac:dyDescent="0.2"/>
    <row r="19" spans="1:6" s="4" customFormat="1" ht="14.25" customHeight="1" x14ac:dyDescent="0.2"/>
  </sheetData>
  <mergeCells count="4">
    <mergeCell ref="A1:F1"/>
    <mergeCell ref="A2:F2"/>
    <mergeCell ref="A3:F3"/>
    <mergeCell ref="A4:F4"/>
  </mergeCells>
  <hyperlinks>
    <hyperlink ref="G3:G4" location="'Spis tablic   List of tables'!A1" display="Powrót do spisu tablic" xr:uid="{00000000-0004-0000-0500-000000000000}"/>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3"/>
  <sheetViews>
    <sheetView zoomScaleNormal="100" workbookViewId="0">
      <selection sqref="A1:F1"/>
    </sheetView>
  </sheetViews>
  <sheetFormatPr defaultRowHeight="14.25" customHeight="1" x14ac:dyDescent="0.3"/>
  <cols>
    <col min="1" max="1" width="37.6640625" customWidth="1"/>
    <col min="2" max="5" width="10.6640625" customWidth="1"/>
    <col min="6" max="6" width="37.6640625" customWidth="1"/>
    <col min="7" max="7" width="20.6640625" customWidth="1"/>
  </cols>
  <sheetData>
    <row r="1" spans="1:7" s="5" customFormat="1" ht="15" customHeight="1" x14ac:dyDescent="0.3">
      <c r="A1" s="192" t="s">
        <v>403</v>
      </c>
      <c r="B1" s="193"/>
      <c r="C1" s="193"/>
      <c r="D1" s="193"/>
      <c r="E1" s="193"/>
      <c r="F1" s="193"/>
      <c r="G1" s="68" t="s">
        <v>172</v>
      </c>
    </row>
    <row r="2" spans="1:7" s="8" customFormat="1" ht="15" customHeight="1" x14ac:dyDescent="0.25">
      <c r="A2" s="208" t="s">
        <v>201</v>
      </c>
      <c r="B2" s="209"/>
      <c r="C2" s="209"/>
      <c r="D2" s="209"/>
      <c r="E2" s="209"/>
      <c r="F2" s="209"/>
      <c r="G2" s="69" t="s">
        <v>173</v>
      </c>
    </row>
    <row r="3" spans="1:7" s="1" customFormat="1" ht="15" customHeight="1" x14ac:dyDescent="0.2">
      <c r="A3" s="42" t="s">
        <v>3</v>
      </c>
      <c r="B3" s="24">
        <v>2015</v>
      </c>
      <c r="C3" s="24">
        <v>2020</v>
      </c>
      <c r="D3" s="24">
        <v>2022</v>
      </c>
      <c r="E3" s="22">
        <v>2023</v>
      </c>
      <c r="F3" s="72" t="s">
        <v>4</v>
      </c>
    </row>
    <row r="4" spans="1:7" s="2" customFormat="1" ht="15" customHeight="1" x14ac:dyDescent="0.2">
      <c r="A4" s="37" t="s">
        <v>202</v>
      </c>
      <c r="B4" s="3">
        <v>1</v>
      </c>
      <c r="C4" s="3">
        <v>1</v>
      </c>
      <c r="D4" s="3">
        <v>1</v>
      </c>
      <c r="E4" s="29">
        <v>1</v>
      </c>
      <c r="F4" s="75" t="s">
        <v>203</v>
      </c>
    </row>
    <row r="5" spans="1:7" s="2" customFormat="1" ht="15" customHeight="1" x14ac:dyDescent="0.2">
      <c r="A5" s="37" t="s">
        <v>204</v>
      </c>
      <c r="B5" s="3">
        <v>7</v>
      </c>
      <c r="C5" s="3">
        <v>6</v>
      </c>
      <c r="D5" s="3">
        <v>6</v>
      </c>
      <c r="E5" s="3">
        <v>6</v>
      </c>
      <c r="F5" s="75" t="s">
        <v>205</v>
      </c>
    </row>
    <row r="6" spans="1:7" s="2" customFormat="1" ht="15" customHeight="1" x14ac:dyDescent="0.2">
      <c r="A6" s="37" t="s">
        <v>60</v>
      </c>
      <c r="B6" s="11">
        <v>25.7</v>
      </c>
      <c r="C6" s="11">
        <v>18.5</v>
      </c>
      <c r="D6" s="11">
        <v>19.399999999999999</v>
      </c>
      <c r="E6" s="11">
        <v>21.7</v>
      </c>
      <c r="F6" s="75" t="s">
        <v>61</v>
      </c>
    </row>
    <row r="7" spans="1:7" s="2" customFormat="1" ht="15" customHeight="1" x14ac:dyDescent="0.2">
      <c r="A7" s="148" t="s">
        <v>328</v>
      </c>
      <c r="B7" s="11">
        <v>25.7</v>
      </c>
      <c r="C7" s="11">
        <v>18.5</v>
      </c>
      <c r="D7" s="11">
        <v>19.399999999999999</v>
      </c>
      <c r="E7" s="11">
        <v>21.7</v>
      </c>
      <c r="F7" s="81" t="s">
        <v>329</v>
      </c>
    </row>
    <row r="8" spans="1:7" s="9" customFormat="1" ht="27" customHeight="1" x14ac:dyDescent="0.2">
      <c r="A8" s="37" t="s">
        <v>206</v>
      </c>
      <c r="B8" s="11">
        <v>44.3</v>
      </c>
      <c r="C8" s="11">
        <v>37.4</v>
      </c>
      <c r="D8" s="11">
        <v>41.2</v>
      </c>
      <c r="E8" s="11">
        <v>43.5</v>
      </c>
      <c r="F8" s="75" t="s">
        <v>207</v>
      </c>
    </row>
    <row r="9" spans="1:7" s="7" customFormat="1" ht="27" customHeight="1" x14ac:dyDescent="0.2">
      <c r="A9" s="36" t="s">
        <v>208</v>
      </c>
      <c r="B9" s="11">
        <v>50.1</v>
      </c>
      <c r="C9" s="11">
        <v>41</v>
      </c>
      <c r="D9" s="11">
        <v>45.7</v>
      </c>
      <c r="E9" s="11">
        <v>48.5</v>
      </c>
      <c r="F9" s="75" t="s">
        <v>209</v>
      </c>
    </row>
    <row r="10" spans="1:7" s="14" customFormat="1" ht="30" customHeight="1" x14ac:dyDescent="0.3">
      <c r="A10" s="210" t="s">
        <v>419</v>
      </c>
      <c r="B10" s="211"/>
      <c r="C10" s="211"/>
      <c r="D10" s="211"/>
      <c r="E10" s="211"/>
      <c r="F10" s="211"/>
    </row>
    <row r="11" spans="1:7" s="14" customFormat="1" ht="15" customHeight="1" x14ac:dyDescent="0.2">
      <c r="A11" s="212" t="s">
        <v>420</v>
      </c>
      <c r="B11" s="213"/>
      <c r="C11" s="213"/>
      <c r="D11" s="213"/>
      <c r="E11" s="213"/>
      <c r="F11" s="213"/>
    </row>
    <row r="12" spans="1:7" s="62" customFormat="1" ht="25.05" customHeight="1" x14ac:dyDescent="0.3">
      <c r="A12" s="199" t="s">
        <v>421</v>
      </c>
      <c r="B12" s="200"/>
      <c r="C12" s="200"/>
      <c r="D12" s="200"/>
      <c r="E12" s="200"/>
      <c r="F12" s="200"/>
    </row>
    <row r="13" spans="1:7" ht="15" customHeight="1" x14ac:dyDescent="0.3">
      <c r="A13" s="196" t="s">
        <v>422</v>
      </c>
      <c r="B13" s="197"/>
      <c r="C13" s="197"/>
      <c r="D13" s="197"/>
      <c r="E13" s="197"/>
      <c r="F13" s="197"/>
    </row>
  </sheetData>
  <mergeCells count="6">
    <mergeCell ref="A13:F13"/>
    <mergeCell ref="A1:F1"/>
    <mergeCell ref="A2:F2"/>
    <mergeCell ref="A10:F10"/>
    <mergeCell ref="A12:F12"/>
    <mergeCell ref="A11:F11"/>
  </mergeCells>
  <hyperlinks>
    <hyperlink ref="G1:G2" location="'Spis tablic   List of tables'!A1" display="Powrót do spisu tablic" xr:uid="{00000000-0004-0000-0600-000000000000}"/>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4"/>
  <sheetViews>
    <sheetView zoomScaleNormal="100" workbookViewId="0">
      <selection sqref="A1:F1"/>
    </sheetView>
  </sheetViews>
  <sheetFormatPr defaultRowHeight="14.25" customHeight="1" x14ac:dyDescent="0.3"/>
  <cols>
    <col min="1" max="1" width="30.6640625" customWidth="1"/>
    <col min="2" max="5" width="10.6640625" customWidth="1"/>
    <col min="6" max="6" width="32.6640625" customWidth="1"/>
    <col min="7" max="7" width="20.6640625" customWidth="1"/>
  </cols>
  <sheetData>
    <row r="1" spans="1:7" s="12" customFormat="1" ht="15" customHeight="1" x14ac:dyDescent="0.25">
      <c r="A1" s="192" t="s">
        <v>404</v>
      </c>
      <c r="B1" s="193"/>
      <c r="C1" s="193"/>
      <c r="D1" s="193"/>
      <c r="E1" s="193"/>
      <c r="F1" s="193"/>
    </row>
    <row r="2" spans="1:7" s="15" customFormat="1" ht="15" customHeight="1" x14ac:dyDescent="0.3">
      <c r="A2" s="180" t="s">
        <v>62</v>
      </c>
      <c r="B2" s="181"/>
      <c r="C2" s="181"/>
      <c r="D2" s="181"/>
      <c r="E2" s="181"/>
      <c r="F2" s="181"/>
    </row>
    <row r="3" spans="1:7" s="12" customFormat="1" ht="15" customHeight="1" x14ac:dyDescent="0.25">
      <c r="A3" s="182" t="s">
        <v>63</v>
      </c>
      <c r="B3" s="183"/>
      <c r="C3" s="183"/>
      <c r="D3" s="183"/>
      <c r="E3" s="183"/>
      <c r="F3" s="183"/>
      <c r="G3" s="68" t="s">
        <v>172</v>
      </c>
    </row>
    <row r="4" spans="1:7" s="15" customFormat="1" ht="15" customHeight="1" x14ac:dyDescent="0.3">
      <c r="A4" s="184" t="s">
        <v>2</v>
      </c>
      <c r="B4" s="185"/>
      <c r="C4" s="185"/>
      <c r="D4" s="185"/>
      <c r="E4" s="185"/>
      <c r="F4" s="185"/>
      <c r="G4" s="69" t="s">
        <v>173</v>
      </c>
    </row>
    <row r="5" spans="1:7" s="2" customFormat="1" ht="15" customHeight="1" x14ac:dyDescent="0.2">
      <c r="A5" s="42" t="s">
        <v>3</v>
      </c>
      <c r="B5" s="24">
        <v>2015</v>
      </c>
      <c r="C5" s="24">
        <v>2020</v>
      </c>
      <c r="D5" s="24">
        <v>2022</v>
      </c>
      <c r="E5" s="22">
        <v>2023</v>
      </c>
      <c r="F5" s="72" t="s">
        <v>4</v>
      </c>
    </row>
    <row r="6" spans="1:7" s="2" customFormat="1" ht="15" customHeight="1" x14ac:dyDescent="0.2">
      <c r="A6" s="37" t="s">
        <v>64</v>
      </c>
      <c r="B6" s="3">
        <v>411</v>
      </c>
      <c r="C6" s="55">
        <v>406</v>
      </c>
      <c r="D6" s="55">
        <v>388</v>
      </c>
      <c r="E6" s="139">
        <v>384</v>
      </c>
      <c r="F6" s="75" t="s">
        <v>65</v>
      </c>
    </row>
    <row r="7" spans="1:7" s="2" customFormat="1" ht="15" customHeight="1" x14ac:dyDescent="0.2">
      <c r="A7" s="123" t="s">
        <v>332</v>
      </c>
      <c r="B7" s="3">
        <v>408</v>
      </c>
      <c r="C7" s="55">
        <v>406</v>
      </c>
      <c r="D7" s="55">
        <v>388</v>
      </c>
      <c r="E7" s="55">
        <v>384</v>
      </c>
      <c r="F7" s="149" t="s">
        <v>333</v>
      </c>
    </row>
    <row r="8" spans="1:7" s="2" customFormat="1" ht="15" customHeight="1" x14ac:dyDescent="0.2">
      <c r="A8" s="148" t="s">
        <v>330</v>
      </c>
      <c r="B8" s="3">
        <v>39</v>
      </c>
      <c r="C8" s="55">
        <v>38</v>
      </c>
      <c r="D8" s="55">
        <v>37</v>
      </c>
      <c r="E8" s="55">
        <v>35</v>
      </c>
      <c r="F8" s="81" t="s">
        <v>331</v>
      </c>
    </row>
    <row r="9" spans="1:7" s="2" customFormat="1" ht="15" customHeight="1" x14ac:dyDescent="0.2">
      <c r="A9" s="37" t="s">
        <v>66</v>
      </c>
      <c r="B9" s="3">
        <v>45</v>
      </c>
      <c r="C9" s="55">
        <v>37</v>
      </c>
      <c r="D9" s="55">
        <v>31</v>
      </c>
      <c r="E9" s="55">
        <v>29</v>
      </c>
      <c r="F9" s="75" t="s">
        <v>67</v>
      </c>
    </row>
    <row r="10" spans="1:7" s="2" customFormat="1" ht="15" customHeight="1" x14ac:dyDescent="0.2">
      <c r="A10" s="148" t="s">
        <v>330</v>
      </c>
      <c r="B10" s="3">
        <v>45</v>
      </c>
      <c r="C10" s="55">
        <v>37</v>
      </c>
      <c r="D10" s="55">
        <v>31</v>
      </c>
      <c r="E10" s="55">
        <v>29</v>
      </c>
      <c r="F10" s="81" t="s">
        <v>331</v>
      </c>
    </row>
    <row r="11" spans="1:7" s="2" customFormat="1" ht="15" customHeight="1" x14ac:dyDescent="0.2">
      <c r="A11" s="37" t="s">
        <v>68</v>
      </c>
      <c r="B11" s="3"/>
      <c r="C11" s="55"/>
      <c r="D11" s="55"/>
      <c r="E11" s="55"/>
      <c r="F11" s="75" t="s">
        <v>69</v>
      </c>
    </row>
    <row r="12" spans="1:7" s="2" customFormat="1" ht="15" customHeight="1" x14ac:dyDescent="0.2">
      <c r="A12" s="148" t="s">
        <v>334</v>
      </c>
      <c r="B12" s="3">
        <v>3157</v>
      </c>
      <c r="C12" s="91">
        <v>3128</v>
      </c>
      <c r="D12" s="91">
        <v>3261</v>
      </c>
      <c r="E12" s="91">
        <v>3288</v>
      </c>
      <c r="F12" s="81" t="s">
        <v>336</v>
      </c>
    </row>
    <row r="13" spans="1:7" s="2" customFormat="1" ht="15" customHeight="1" x14ac:dyDescent="0.2">
      <c r="A13" s="123" t="s">
        <v>330</v>
      </c>
      <c r="B13" s="46">
        <v>7015.3571428571431</v>
      </c>
      <c r="C13" s="91">
        <v>7521</v>
      </c>
      <c r="D13" s="91">
        <v>8237</v>
      </c>
      <c r="E13" s="91">
        <v>8721</v>
      </c>
      <c r="F13" s="149" t="s">
        <v>331</v>
      </c>
    </row>
    <row r="14" spans="1:7" s="2" customFormat="1" ht="15" customHeight="1" x14ac:dyDescent="0.2">
      <c r="A14" s="148" t="s">
        <v>335</v>
      </c>
      <c r="B14" s="3">
        <v>3503</v>
      </c>
      <c r="C14" s="91">
        <v>3413</v>
      </c>
      <c r="D14" s="91">
        <v>3522</v>
      </c>
      <c r="E14" s="91">
        <v>3536</v>
      </c>
      <c r="F14" s="81" t="s">
        <v>337</v>
      </c>
    </row>
    <row r="15" spans="1:7" s="2" customFormat="1" ht="15" customHeight="1" x14ac:dyDescent="0.2">
      <c r="A15" s="123" t="s">
        <v>330</v>
      </c>
      <c r="B15" s="46">
        <v>15110</v>
      </c>
      <c r="C15" s="91">
        <v>14845</v>
      </c>
      <c r="D15" s="91">
        <v>15138</v>
      </c>
      <c r="E15" s="91">
        <v>15946</v>
      </c>
      <c r="F15" s="149" t="s">
        <v>331</v>
      </c>
    </row>
    <row r="16" spans="1:7" s="9" customFormat="1" ht="27" customHeight="1" x14ac:dyDescent="0.2">
      <c r="A16" s="37" t="s">
        <v>70</v>
      </c>
      <c r="B16" s="3">
        <v>673</v>
      </c>
      <c r="C16" s="55">
        <v>686</v>
      </c>
      <c r="D16" s="55">
        <v>657</v>
      </c>
      <c r="E16" s="55">
        <v>660</v>
      </c>
      <c r="F16" s="75" t="s">
        <v>71</v>
      </c>
    </row>
    <row r="19" spans="2:2" ht="14.25" customHeight="1" x14ac:dyDescent="0.3">
      <c r="B19" s="124"/>
    </row>
    <row r="20" spans="2:2" ht="14.25" customHeight="1" x14ac:dyDescent="0.3">
      <c r="B20" s="154"/>
    </row>
    <row r="21" spans="2:2" ht="14.25" customHeight="1" x14ac:dyDescent="0.3">
      <c r="B21" s="154"/>
    </row>
    <row r="22" spans="2:2" ht="14.25" customHeight="1" x14ac:dyDescent="0.3">
      <c r="B22" s="154"/>
    </row>
    <row r="23" spans="2:2" ht="14.25" customHeight="1" x14ac:dyDescent="0.3">
      <c r="B23" s="154"/>
    </row>
    <row r="24" spans="2:2" ht="14.25" customHeight="1" x14ac:dyDescent="0.3">
      <c r="B24" s="124"/>
    </row>
  </sheetData>
  <mergeCells count="4">
    <mergeCell ref="A1:F1"/>
    <mergeCell ref="A2:F2"/>
    <mergeCell ref="A3:F3"/>
    <mergeCell ref="A4:F4"/>
  </mergeCells>
  <hyperlinks>
    <hyperlink ref="G3:G4" location="'Spis tablic   List of tables'!A1" display="Powrót do spisu tablic" xr:uid="{00000000-0004-0000-0700-000000000000}"/>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2"/>
  <sheetViews>
    <sheetView zoomScaleNormal="100" workbookViewId="0">
      <pane ySplit="3" topLeftCell="A4" activePane="bottomLeft" state="frozen"/>
      <selection sqref="A1:J1"/>
      <selection pane="bottomLeft" sqref="A1:F1"/>
    </sheetView>
  </sheetViews>
  <sheetFormatPr defaultColWidth="8.88671875" defaultRowHeight="14.25" customHeight="1" x14ac:dyDescent="0.25"/>
  <cols>
    <col min="1" max="1" width="40.6640625" style="12" customWidth="1"/>
    <col min="2" max="5" width="10.6640625" style="10" customWidth="1"/>
    <col min="6" max="6" width="41.33203125" style="10" customWidth="1"/>
    <col min="7" max="7" width="20.6640625" style="10" customWidth="1"/>
    <col min="8" max="16384" width="8.88671875" style="10"/>
  </cols>
  <sheetData>
    <row r="1" spans="1:7" s="12" customFormat="1" ht="15" customHeight="1" x14ac:dyDescent="0.25">
      <c r="A1" s="192" t="s">
        <v>405</v>
      </c>
      <c r="B1" s="193"/>
      <c r="C1" s="193"/>
      <c r="D1" s="193"/>
      <c r="E1" s="193"/>
      <c r="F1" s="193"/>
      <c r="G1" s="68" t="s">
        <v>172</v>
      </c>
    </row>
    <row r="2" spans="1:7" s="15" customFormat="1" ht="15" customHeight="1" x14ac:dyDescent="0.25">
      <c r="A2" s="182" t="s">
        <v>72</v>
      </c>
      <c r="B2" s="183"/>
      <c r="C2" s="183"/>
      <c r="D2" s="183"/>
      <c r="E2" s="183"/>
      <c r="F2" s="183"/>
      <c r="G2" s="69" t="s">
        <v>173</v>
      </c>
    </row>
    <row r="3" spans="1:7" ht="15" customHeight="1" x14ac:dyDescent="0.25">
      <c r="A3" s="30" t="s">
        <v>3</v>
      </c>
      <c r="B3" s="23">
        <v>2015</v>
      </c>
      <c r="C3" s="23">
        <v>2020</v>
      </c>
      <c r="D3" s="23">
        <v>2022</v>
      </c>
      <c r="E3" s="23">
        <v>2023</v>
      </c>
      <c r="F3" s="143" t="s">
        <v>4</v>
      </c>
    </row>
    <row r="4" spans="1:7" s="12" customFormat="1" ht="15" customHeight="1" x14ac:dyDescent="0.25">
      <c r="A4" s="31" t="s">
        <v>73</v>
      </c>
      <c r="B4" s="47">
        <v>9.1999999999999993</v>
      </c>
      <c r="C4" s="47">
        <v>6.7</v>
      </c>
      <c r="D4" s="47">
        <v>6.3</v>
      </c>
      <c r="E4" s="47">
        <v>6.7</v>
      </c>
      <c r="F4" s="78" t="s">
        <v>74</v>
      </c>
    </row>
    <row r="5" spans="1:7" s="12" customFormat="1" ht="15" customHeight="1" x14ac:dyDescent="0.25">
      <c r="A5" s="32" t="s">
        <v>75</v>
      </c>
      <c r="B5" s="49" t="s">
        <v>273</v>
      </c>
      <c r="C5" s="49" t="s">
        <v>273</v>
      </c>
      <c r="D5" s="49" t="s">
        <v>273</v>
      </c>
      <c r="E5" s="49">
        <v>0.1</v>
      </c>
      <c r="F5" s="80" t="s">
        <v>76</v>
      </c>
    </row>
    <row r="6" spans="1:7" s="12" customFormat="1" ht="15" customHeight="1" x14ac:dyDescent="0.25">
      <c r="A6" s="32" t="s">
        <v>77</v>
      </c>
      <c r="B6" s="11">
        <v>3.1</v>
      </c>
      <c r="C6" s="11">
        <v>0.3</v>
      </c>
      <c r="D6" s="11">
        <v>0.2</v>
      </c>
      <c r="E6" s="11">
        <v>0.7</v>
      </c>
      <c r="F6" s="75" t="s">
        <v>78</v>
      </c>
    </row>
    <row r="7" spans="1:7" s="12" customFormat="1" ht="15" customHeight="1" x14ac:dyDescent="0.25">
      <c r="A7" s="32" t="s">
        <v>79</v>
      </c>
      <c r="B7" s="49" t="s">
        <v>273</v>
      </c>
      <c r="C7" s="49" t="s">
        <v>273</v>
      </c>
      <c r="D7" s="49" t="s">
        <v>273</v>
      </c>
      <c r="E7" s="49">
        <v>0.2</v>
      </c>
      <c r="F7" s="80" t="s">
        <v>80</v>
      </c>
    </row>
    <row r="8" spans="1:7" s="12" customFormat="1" ht="15" customHeight="1" x14ac:dyDescent="0.25">
      <c r="A8" s="32" t="s">
        <v>81</v>
      </c>
      <c r="B8" s="11"/>
      <c r="C8" s="11"/>
      <c r="D8" s="11"/>
      <c r="E8" s="11"/>
      <c r="F8" s="75" t="s">
        <v>82</v>
      </c>
    </row>
    <row r="9" spans="1:7" s="12" customFormat="1" ht="15" customHeight="1" x14ac:dyDescent="0.25">
      <c r="A9" s="155" t="s">
        <v>338</v>
      </c>
      <c r="B9" s="49" t="s">
        <v>273</v>
      </c>
      <c r="C9" s="11">
        <v>7.0397053460930337E-2</v>
      </c>
      <c r="D9" s="11">
        <v>0.4</v>
      </c>
      <c r="E9" s="11">
        <v>0.2</v>
      </c>
      <c r="F9" s="81" t="s">
        <v>341</v>
      </c>
    </row>
    <row r="10" spans="1:7" s="12" customFormat="1" ht="15" customHeight="1" x14ac:dyDescent="0.25">
      <c r="A10" s="155" t="s">
        <v>339</v>
      </c>
      <c r="B10" s="11">
        <v>9.4</v>
      </c>
      <c r="C10" s="11">
        <v>2.1823086572888406</v>
      </c>
      <c r="D10" s="11">
        <v>3.9</v>
      </c>
      <c r="E10" s="11">
        <v>8</v>
      </c>
      <c r="F10" s="81" t="s">
        <v>342</v>
      </c>
    </row>
    <row r="11" spans="1:7" s="12" customFormat="1" ht="15" customHeight="1" x14ac:dyDescent="0.25">
      <c r="A11" s="155" t="s">
        <v>340</v>
      </c>
      <c r="B11" s="11">
        <v>12.1</v>
      </c>
      <c r="C11" s="11">
        <v>1.9711174969060496</v>
      </c>
      <c r="D11" s="11">
        <v>5.5</v>
      </c>
      <c r="E11" s="11">
        <v>9.1999999999999993</v>
      </c>
      <c r="F11" s="81" t="s">
        <v>343</v>
      </c>
    </row>
    <row r="12" spans="1:7" s="12" customFormat="1" ht="15" customHeight="1" x14ac:dyDescent="0.25">
      <c r="A12" s="32" t="s">
        <v>83</v>
      </c>
      <c r="B12" s="11">
        <v>4.9000000000000004</v>
      </c>
      <c r="C12" s="49" t="s">
        <v>273</v>
      </c>
      <c r="D12" s="49">
        <v>0.2</v>
      </c>
      <c r="E12" s="49">
        <v>0.8</v>
      </c>
      <c r="F12" s="75" t="s">
        <v>84</v>
      </c>
    </row>
    <row r="13" spans="1:7" s="12" customFormat="1" ht="15" customHeight="1" x14ac:dyDescent="0.25">
      <c r="A13" s="32" t="s">
        <v>85</v>
      </c>
      <c r="B13" s="121">
        <v>2.8</v>
      </c>
      <c r="C13" s="50">
        <v>0.70397053460930337</v>
      </c>
      <c r="D13" s="50">
        <v>4.2</v>
      </c>
      <c r="E13" s="50">
        <v>7</v>
      </c>
      <c r="F13" s="75" t="s">
        <v>86</v>
      </c>
    </row>
    <row r="14" spans="1:7" s="12" customFormat="1" ht="15" customHeight="1" x14ac:dyDescent="0.25">
      <c r="A14" s="32" t="s">
        <v>210</v>
      </c>
      <c r="B14" s="11">
        <v>0.6</v>
      </c>
      <c r="C14" s="11">
        <v>0.14079410692186067</v>
      </c>
      <c r="D14" s="11">
        <v>0.4</v>
      </c>
      <c r="E14" s="11">
        <v>0.2</v>
      </c>
      <c r="F14" s="79" t="s">
        <v>211</v>
      </c>
    </row>
    <row r="15" spans="1:7" s="12" customFormat="1" ht="15" customHeight="1" x14ac:dyDescent="0.25">
      <c r="A15" s="32" t="s">
        <v>87</v>
      </c>
      <c r="B15" s="11">
        <v>24.5</v>
      </c>
      <c r="C15" s="11">
        <v>16.5</v>
      </c>
      <c r="D15" s="11">
        <v>18.2</v>
      </c>
      <c r="E15" s="11">
        <v>20.7</v>
      </c>
      <c r="F15" s="75" t="s">
        <v>224</v>
      </c>
    </row>
    <row r="16" spans="1:7" s="12" customFormat="1" ht="15" customHeight="1" x14ac:dyDescent="0.25">
      <c r="A16" s="32" t="s">
        <v>88</v>
      </c>
      <c r="B16" s="11">
        <v>0.1</v>
      </c>
      <c r="C16" s="49" t="s">
        <v>273</v>
      </c>
      <c r="D16" s="49" t="s">
        <v>273</v>
      </c>
      <c r="E16" s="49">
        <v>0.1</v>
      </c>
      <c r="F16" s="75" t="s">
        <v>89</v>
      </c>
    </row>
    <row r="17" spans="1:6" s="12" customFormat="1" ht="15" customHeight="1" x14ac:dyDescent="0.25">
      <c r="A17" s="32" t="s">
        <v>90</v>
      </c>
      <c r="B17" s="11">
        <v>1</v>
      </c>
      <c r="C17" s="11">
        <v>0.35198526730465168</v>
      </c>
      <c r="D17" s="11">
        <v>0.1</v>
      </c>
      <c r="E17" s="11">
        <v>0.4</v>
      </c>
      <c r="F17" s="75" t="s">
        <v>225</v>
      </c>
    </row>
    <row r="18" spans="1:6" s="15" customFormat="1" ht="27" customHeight="1" x14ac:dyDescent="0.2">
      <c r="A18" s="32" t="s">
        <v>212</v>
      </c>
      <c r="B18" s="11">
        <v>534.29999999999995</v>
      </c>
      <c r="C18" s="11">
        <v>138.6</v>
      </c>
      <c r="D18" s="54">
        <v>243.1</v>
      </c>
      <c r="E18" s="54">
        <v>217.6</v>
      </c>
      <c r="F18" s="80" t="s">
        <v>213</v>
      </c>
    </row>
    <row r="19" spans="1:6" s="12" customFormat="1" ht="15" customHeight="1" x14ac:dyDescent="0.25">
      <c r="A19" s="32" t="s">
        <v>91</v>
      </c>
      <c r="B19" s="11">
        <v>34</v>
      </c>
      <c r="C19" s="11">
        <v>12</v>
      </c>
      <c r="D19" s="11">
        <v>21.5</v>
      </c>
      <c r="E19" s="11">
        <v>79.900000000000006</v>
      </c>
      <c r="F19" s="75" t="s">
        <v>226</v>
      </c>
    </row>
    <row r="20" spans="1:6" s="15" customFormat="1" ht="27" customHeight="1" x14ac:dyDescent="0.2">
      <c r="A20" s="37" t="s">
        <v>92</v>
      </c>
      <c r="B20" s="11">
        <v>2.6</v>
      </c>
      <c r="C20" s="11">
        <v>0.77436758807023376</v>
      </c>
      <c r="D20" s="11">
        <v>1.8</v>
      </c>
      <c r="E20" s="11">
        <v>2.2000000000000002</v>
      </c>
      <c r="F20" s="75" t="s">
        <v>93</v>
      </c>
    </row>
    <row r="21" spans="1:6" s="12" customFormat="1" ht="15" customHeight="1" x14ac:dyDescent="0.25">
      <c r="A21" s="32" t="s">
        <v>94</v>
      </c>
      <c r="B21" s="11">
        <v>3.7</v>
      </c>
      <c r="C21" s="11">
        <v>2.3934998176716316</v>
      </c>
      <c r="D21" s="11">
        <v>2</v>
      </c>
      <c r="E21" s="11">
        <v>1.7</v>
      </c>
      <c r="F21" s="75" t="s">
        <v>95</v>
      </c>
    </row>
    <row r="22" spans="1:6" s="12" customFormat="1" ht="15" customHeight="1" x14ac:dyDescent="0.25">
      <c r="A22" s="32" t="s">
        <v>96</v>
      </c>
      <c r="B22" s="11">
        <v>1.9</v>
      </c>
      <c r="C22" s="11">
        <v>2.4</v>
      </c>
      <c r="D22" s="11">
        <v>5.3</v>
      </c>
      <c r="E22" s="11">
        <v>6.8</v>
      </c>
      <c r="F22" s="75" t="s">
        <v>97</v>
      </c>
    </row>
    <row r="23" spans="1:6" s="15" customFormat="1" ht="15" customHeight="1" x14ac:dyDescent="0.2">
      <c r="A23" s="32" t="s">
        <v>98</v>
      </c>
      <c r="B23" s="11">
        <v>3.4</v>
      </c>
      <c r="C23" s="11">
        <v>1.1967499088358158</v>
      </c>
      <c r="D23" s="11">
        <v>1.3</v>
      </c>
      <c r="E23" s="11">
        <v>2.1</v>
      </c>
      <c r="F23" s="75" t="s">
        <v>99</v>
      </c>
    </row>
    <row r="24" spans="1:6" s="15" customFormat="1" ht="15" customHeight="1" x14ac:dyDescent="0.2">
      <c r="A24" s="32" t="s">
        <v>100</v>
      </c>
      <c r="B24" s="49" t="s">
        <v>273</v>
      </c>
      <c r="C24" s="49" t="s">
        <v>273</v>
      </c>
      <c r="D24" s="49" t="s">
        <v>273</v>
      </c>
      <c r="E24" s="49">
        <v>0.1</v>
      </c>
      <c r="F24" s="75" t="s">
        <v>101</v>
      </c>
    </row>
    <row r="25" spans="1:6" s="12" customFormat="1" ht="15" customHeight="1" x14ac:dyDescent="0.25">
      <c r="A25" s="32" t="s">
        <v>214</v>
      </c>
      <c r="B25" s="11">
        <v>3223.2</v>
      </c>
      <c r="C25" s="11">
        <v>5157.2</v>
      </c>
      <c r="D25" s="11">
        <v>7835</v>
      </c>
      <c r="E25" s="11">
        <v>6802.6</v>
      </c>
      <c r="F25" s="75" t="s">
        <v>215</v>
      </c>
    </row>
    <row r="26" spans="1:6" s="12" customFormat="1" ht="15" customHeight="1" x14ac:dyDescent="0.25">
      <c r="A26" s="53" t="s">
        <v>151</v>
      </c>
      <c r="B26" s="54">
        <v>3.2</v>
      </c>
      <c r="C26" s="54">
        <v>2.4</v>
      </c>
      <c r="D26" s="54">
        <v>5.3</v>
      </c>
      <c r="E26" s="54">
        <v>8.4</v>
      </c>
      <c r="F26" s="75" t="s">
        <v>152</v>
      </c>
    </row>
    <row r="27" spans="1:6" s="12" customFormat="1" ht="15" customHeight="1" x14ac:dyDescent="0.25">
      <c r="A27" s="156" t="s">
        <v>344</v>
      </c>
      <c r="B27" s="54">
        <v>2.8</v>
      </c>
      <c r="C27" s="54">
        <v>2.1</v>
      </c>
      <c r="D27" s="54">
        <v>5.0999999999999996</v>
      </c>
      <c r="E27" s="54">
        <v>8.1</v>
      </c>
      <c r="F27" s="81" t="s">
        <v>153</v>
      </c>
    </row>
    <row r="28" spans="1:6" s="12" customFormat="1" ht="15" customHeight="1" x14ac:dyDescent="0.25">
      <c r="A28" s="32" t="s">
        <v>102</v>
      </c>
      <c r="B28" s="11">
        <v>35.6</v>
      </c>
      <c r="C28" s="11">
        <v>25.4</v>
      </c>
      <c r="D28" s="11">
        <v>40.4</v>
      </c>
      <c r="E28" s="121">
        <v>50.4</v>
      </c>
      <c r="F28" s="75" t="s">
        <v>103</v>
      </c>
    </row>
    <row r="29" spans="1:6" s="12" customFormat="1" ht="19.95" customHeight="1" x14ac:dyDescent="0.25">
      <c r="A29" s="210" t="s">
        <v>423</v>
      </c>
      <c r="B29" s="216"/>
      <c r="C29" s="216"/>
      <c r="D29" s="216"/>
      <c r="E29" s="216"/>
      <c r="F29" s="216"/>
    </row>
    <row r="30" spans="1:6" s="12" customFormat="1" ht="25.05" customHeight="1" x14ac:dyDescent="0.25">
      <c r="A30" s="212" t="s">
        <v>424</v>
      </c>
      <c r="B30" s="217"/>
      <c r="C30" s="217"/>
      <c r="D30" s="217"/>
      <c r="E30" s="217"/>
      <c r="F30" s="217"/>
    </row>
    <row r="31" spans="1:6" s="110" customFormat="1" ht="25.05" customHeight="1" x14ac:dyDescent="0.2">
      <c r="A31" s="199" t="s">
        <v>425</v>
      </c>
      <c r="B31" s="215"/>
      <c r="C31" s="215"/>
      <c r="D31" s="215"/>
      <c r="E31" s="215"/>
      <c r="F31" s="215"/>
    </row>
    <row r="32" spans="1:6" s="15" customFormat="1" ht="19.95" customHeight="1" x14ac:dyDescent="0.3">
      <c r="A32" s="196" t="s">
        <v>426</v>
      </c>
      <c r="B32" s="214"/>
      <c r="C32" s="214"/>
      <c r="D32" s="214"/>
      <c r="E32" s="214"/>
      <c r="F32" s="214"/>
    </row>
  </sheetData>
  <mergeCells count="6">
    <mergeCell ref="A32:F32"/>
    <mergeCell ref="A31:F31"/>
    <mergeCell ref="A1:F1"/>
    <mergeCell ref="A2:F2"/>
    <mergeCell ref="A29:F29"/>
    <mergeCell ref="A30:F30"/>
  </mergeCells>
  <hyperlinks>
    <hyperlink ref="G1:G2" location="'Spis tablic   List of tables'!A1" display="Powrót do spisu tablic" xr:uid="{00000000-0004-0000-0800-000000000000}"/>
  </hyperlink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GusDokument" ma:contentTypeID="0x0101004FEAEAF3FA9052469C736D6273665EFA00D4F24E0FBCC56F43BF2094ED70B068F3" ma:contentTypeVersion="1" ma:contentTypeDescription="" ma:contentTypeScope="" ma:versionID="75a50e6acc82f3f855a498c4ea5c02ae">
  <xsd:schema xmlns:xsd="http://www.w3.org/2001/XMLSchema" xmlns:xs="http://www.w3.org/2001/XMLSchema" xmlns:p="http://schemas.microsoft.com/office/2006/metadata/properties" targetNamespace="http://schemas.microsoft.com/office/2006/metadata/properties" ma:root="true" ma:fieldsID="b2fdb080088ddf1bdd98b8e55b33ddc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930D12-1C1E-4128-B207-4B6F098AFB50}">
  <ds:schemaRefs>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purl.org/dc/dcmitype/"/>
    <ds:schemaRef ds:uri="http://www.w3.org/XML/1998/namespace"/>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D8D2CD27-2EE7-4189-8CAA-B9C2780782C2}">
  <ds:schemaRefs>
    <ds:schemaRef ds:uri="http://schemas.microsoft.com/sharepoint/v3/contenttype/forms"/>
  </ds:schemaRefs>
</ds:datastoreItem>
</file>

<file path=customXml/itemProps3.xml><?xml version="1.0" encoding="utf-8"?>
<ds:datastoreItem xmlns:ds="http://schemas.openxmlformats.org/officeDocument/2006/customXml" ds:itemID="{76D56D97-C10F-4F9D-B85B-3DB7528441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Spis tablic   List of tables</vt:lpstr>
      <vt:lpstr>Tabl. 1 (70)</vt:lpstr>
      <vt:lpstr>Tabl. 2 (71)</vt:lpstr>
      <vt:lpstr>Tabl. 3 (72)</vt:lpstr>
      <vt:lpstr>Tabl. 4 (73)</vt:lpstr>
      <vt:lpstr>Tabl. 5 (74)</vt:lpstr>
      <vt:lpstr>Tabl. 6 (75)</vt:lpstr>
      <vt:lpstr>Tabl. 7 (76)</vt:lpstr>
      <vt:lpstr>Tabl. 8 (77)</vt:lpstr>
      <vt:lpstr>Tabl. 9 (78)</vt:lpstr>
      <vt:lpstr>Tabl. 10 (79)</vt:lpstr>
      <vt:lpstr>Tabl. 11 (80)</vt:lpstr>
      <vt:lpstr>Tabl. 12 (81)</vt:lpstr>
      <vt:lpstr>Tabl. 13 (82)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Jarząbek Bożena</cp:lastModifiedBy>
  <cp:lastPrinted>2020-12-19T21:04:34Z</cp:lastPrinted>
  <dcterms:created xsi:type="dcterms:W3CDTF">2014-01-09T12:58:52Z</dcterms:created>
  <dcterms:modified xsi:type="dcterms:W3CDTF">2024-12-19T09:14:35Z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0x0101004FEAEAF3FA9052469C736D6273665EFA00D4F24E0FBCC56F43BF2094ED70B068F3</vt:lpwstr>
  </property>
</Properties>
</file>